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8" documentId="13_ncr:1_{AA5179A7-3F2A-44DD-A31D-60278F4F4877}" xr6:coauthVersionLast="47" xr6:coauthVersionMax="47" xr10:uidLastSave="{2EC60977-FA52-458B-A6A6-CC270C9AD739}"/>
  <bookViews>
    <workbookView xWindow="11520" yWindow="0" windowWidth="11520" windowHeight="12360" tabRatio="714" activeTab="2" xr2:uid="{00000000-000D-0000-FFFF-FFFF00000000}"/>
  </bookViews>
  <sheets>
    <sheet name="Cover Page" sheetId="8" r:id="rId1"/>
    <sheet name="Calculate EBITDA" sheetId="5" r:id="rId2"/>
    <sheet name="Save 60%" sheetId="9" r:id="rId3"/>
    <sheet name="Sheet1" sheetId="7" state="hidden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5" l="1"/>
  <c r="C16" i="5"/>
  <c r="C20" i="5" s="1"/>
  <c r="C23" i="5" s="1"/>
  <c r="E44" i="5"/>
  <c r="C30" i="5" l="1"/>
  <c r="C33" i="5" s="1"/>
  <c r="C36" i="5" s="1"/>
  <c r="C44" i="5" s="1"/>
</calcChain>
</file>

<file path=xl/sharedStrings.xml><?xml version="1.0" encoding="utf-8"?>
<sst xmlns="http://schemas.openxmlformats.org/spreadsheetml/2006/main" count="46" uniqueCount="44">
  <si>
    <t>Income tax expense</t>
  </si>
  <si>
    <t>Gross profit</t>
  </si>
  <si>
    <t>http://accounting-simplified.com/financial/fixed-assets/</t>
  </si>
  <si>
    <t>Accounting for fixed assets</t>
  </si>
  <si>
    <t>Accounting for inventories</t>
  </si>
  <si>
    <t>http://accounting-simplified.com/financial-accounting/accounting-for-inventory/</t>
  </si>
  <si>
    <t>Accounting Topics</t>
  </si>
  <si>
    <t>Accounting for receivables</t>
  </si>
  <si>
    <t>http://accounting-simplified.com/accounting-for-receivables.html</t>
  </si>
  <si>
    <t>Bank reconciliations</t>
  </si>
  <si>
    <t>http://accounting-simplified.com/financial/bank-reconciliation/</t>
  </si>
  <si>
    <t>Accounting for payables</t>
  </si>
  <si>
    <t>http://accounting-simplified.com/accounting-for-payables.html</t>
  </si>
  <si>
    <t xml:space="preserve">Free Resources by </t>
  </si>
  <si>
    <t>accounting-simplified.com</t>
  </si>
  <si>
    <t>20XX</t>
  </si>
  <si>
    <t>Operating profit</t>
  </si>
  <si>
    <t>Total operating expenses</t>
  </si>
  <si>
    <t>Gross Revenue</t>
  </si>
  <si>
    <t>Returns</t>
  </si>
  <si>
    <t>Discounts</t>
  </si>
  <si>
    <t>Net Revenue</t>
  </si>
  <si>
    <t>Other Revenue</t>
  </si>
  <si>
    <t>Total Revenue</t>
  </si>
  <si>
    <t>Profit before tax (PBT)</t>
  </si>
  <si>
    <t>Net Income</t>
  </si>
  <si>
    <t>Income Statement</t>
  </si>
  <si>
    <t xml:space="preserve">Administrative expenses </t>
  </si>
  <si>
    <t>Interest expense</t>
  </si>
  <si>
    <t>General expenses</t>
  </si>
  <si>
    <t>Cost of goods sold (COGS)</t>
  </si>
  <si>
    <t>Selling and marketing expenses</t>
  </si>
  <si>
    <t>Description</t>
  </si>
  <si>
    <t>This Excel model is for educational purposes only.</t>
  </si>
  <si>
    <t>Strictly Confidential</t>
  </si>
  <si>
    <t>All content is Copyright material of 365 Financial Analyst ®</t>
  </si>
  <si>
    <t>Input Data</t>
  </si>
  <si>
    <t>Output</t>
  </si>
  <si>
    <t>EBITDA</t>
  </si>
  <si>
    <t>USD</t>
  </si>
  <si>
    <t>Calculate EBITDA</t>
  </si>
  <si>
    <t xml:space="preserve">EBITDA stands for Earnings Before Interest, Taxes, Depreciation, and Amortization. This is a popular measure because it gives you an idea about a company’s operating profitability. 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</si>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</sst>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rgb="FF00206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sz val="11"/>
      <color rgb="FF0073B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rgb="FF0073B0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17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6" fillId="0" borderId="0" xfId="2" applyAlignment="1" applyProtection="1"/>
    <xf numFmtId="0" fontId="7" fillId="0" borderId="0" xfId="0" applyFont="1"/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/>
    <xf numFmtId="41" fontId="7" fillId="0" borderId="0" xfId="0" applyNumberFormat="1" applyFont="1" applyAlignment="1">
      <alignment horizontal="right" vertical="center"/>
    </xf>
    <xf numFmtId="0" fontId="10" fillId="2" borderId="3" xfId="3" applyFont="1" applyFill="1" applyBorder="1"/>
    <xf numFmtId="0" fontId="10" fillId="2" borderId="3" xfId="3" applyFont="1" applyFill="1" applyBorder="1" applyAlignment="1">
      <alignment horizontal="center"/>
    </xf>
    <xf numFmtId="0" fontId="8" fillId="0" borderId="0" xfId="0" applyFont="1"/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3" borderId="0" xfId="0" applyFont="1" applyFill="1"/>
    <xf numFmtId="0" fontId="8" fillId="3" borderId="0" xfId="0" applyFont="1" applyFill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 vertical="center"/>
    </xf>
    <xf numFmtId="0" fontId="7" fillId="0" borderId="2" xfId="0" applyFont="1" applyBorder="1"/>
    <xf numFmtId="164" fontId="7" fillId="0" borderId="2" xfId="1" applyNumberFormat="1" applyFont="1" applyFill="1" applyBorder="1" applyAlignment="1">
      <alignment horizontal="right" vertical="center"/>
    </xf>
    <xf numFmtId="0" fontId="8" fillId="0" borderId="2" xfId="0" applyFont="1" applyBorder="1"/>
    <xf numFmtId="164" fontId="7" fillId="0" borderId="2" xfId="1" applyNumberFormat="1" applyFont="1" applyFill="1" applyBorder="1"/>
    <xf numFmtId="0" fontId="20" fillId="4" borderId="0" xfId="0" applyFont="1" applyFill="1"/>
    <xf numFmtId="6" fontId="21" fillId="4" borderId="10" xfId="0" applyNumberFormat="1" applyFont="1" applyFill="1" applyBorder="1" applyAlignment="1">
      <alignment horizontal="right"/>
    </xf>
    <xf numFmtId="0" fontId="21" fillId="4" borderId="0" xfId="0" applyFont="1" applyFill="1"/>
    <xf numFmtId="0" fontId="21" fillId="4" borderId="0" xfId="6" applyFont="1" applyFill="1"/>
    <xf numFmtId="49" fontId="22" fillId="4" borderId="11" xfId="3" applyNumberFormat="1" applyFont="1" applyFill="1" applyBorder="1" applyAlignment="1">
      <alignment wrapText="1"/>
    </xf>
    <xf numFmtId="49" fontId="22" fillId="4" borderId="11" xfId="3" applyNumberFormat="1" applyFont="1" applyFill="1" applyBorder="1" applyAlignment="1">
      <alignment horizontal="center" wrapText="1"/>
    </xf>
    <xf numFmtId="0" fontId="7" fillId="4" borderId="11" xfId="3" applyFont="1" applyFill="1" applyBorder="1"/>
    <xf numFmtId="7" fontId="7" fillId="4" borderId="11" xfId="3" applyNumberFormat="1" applyFont="1" applyFill="1" applyBorder="1"/>
    <xf numFmtId="0" fontId="10" fillId="0" borderId="0" xfId="0" applyFont="1"/>
    <xf numFmtId="0" fontId="23" fillId="4" borderId="0" xfId="4" applyFont="1" applyFill="1" applyAlignment="1">
      <alignment horizontal="left" vertical="center"/>
    </xf>
    <xf numFmtId="0" fontId="11" fillId="5" borderId="0" xfId="4" applyFont="1" applyFill="1"/>
    <xf numFmtId="0" fontId="12" fillId="5" borderId="0" xfId="4" applyFont="1" applyFill="1"/>
    <xf numFmtId="0" fontId="13" fillId="5" borderId="0" xfId="4" applyFont="1" applyFill="1"/>
    <xf numFmtId="0" fontId="14" fillId="5" borderId="0" xfId="4" applyFont="1" applyFill="1" applyProtection="1">
      <protection locked="0"/>
    </xf>
    <xf numFmtId="0" fontId="13" fillId="5" borderId="4" xfId="4" applyFont="1" applyFill="1" applyBorder="1" applyProtection="1">
      <protection locked="0"/>
    </xf>
    <xf numFmtId="0" fontId="13" fillId="5" borderId="4" xfId="4" applyFont="1" applyFill="1" applyBorder="1"/>
    <xf numFmtId="0" fontId="13" fillId="5" borderId="5" xfId="4" applyFont="1" applyFill="1" applyBorder="1"/>
    <xf numFmtId="0" fontId="24" fillId="5" borderId="0" xfId="4" applyFont="1" applyFill="1"/>
    <xf numFmtId="0" fontId="25" fillId="5" borderId="6" xfId="4" applyFont="1" applyFill="1" applyBorder="1" applyAlignment="1">
      <alignment horizontal="left" vertical="center" wrapText="1"/>
    </xf>
    <xf numFmtId="0" fontId="25" fillId="5" borderId="0" xfId="4" applyFont="1" applyFill="1" applyAlignment="1">
      <alignment horizontal="left" vertical="center" wrapText="1"/>
    </xf>
    <xf numFmtId="0" fontId="25" fillId="5" borderId="5" xfId="4" applyFont="1" applyFill="1" applyBorder="1" applyAlignment="1">
      <alignment horizontal="left" vertical="center" wrapText="1"/>
    </xf>
    <xf numFmtId="0" fontId="25" fillId="5" borderId="7" xfId="4" applyFont="1" applyFill="1" applyBorder="1" applyAlignment="1">
      <alignment horizontal="left" vertical="center" wrapText="1"/>
    </xf>
    <xf numFmtId="0" fontId="25" fillId="5" borderId="4" xfId="4" applyFont="1" applyFill="1" applyBorder="1" applyAlignment="1">
      <alignment horizontal="left" vertical="center" wrapText="1"/>
    </xf>
    <xf numFmtId="0" fontId="25" fillId="5" borderId="8" xfId="4" applyFont="1" applyFill="1" applyBorder="1" applyAlignment="1">
      <alignment horizontal="left" vertical="center" wrapText="1"/>
    </xf>
    <xf numFmtId="0" fontId="13" fillId="5" borderId="9" xfId="4" applyFont="1" applyFill="1" applyBorder="1"/>
    <xf numFmtId="0" fontId="16" fillId="5" borderId="0" xfId="4" applyFont="1" applyFill="1"/>
    <xf numFmtId="0" fontId="15" fillId="5" borderId="0" xfId="4" applyFont="1" applyFill="1" applyAlignment="1">
      <alignment horizontal="right"/>
    </xf>
    <xf numFmtId="0" fontId="18" fillId="5" borderId="0" xfId="5" applyFont="1" applyFill="1" applyBorder="1"/>
    <xf numFmtId="0" fontId="19" fillId="5" borderId="0" xfId="4" applyFont="1" applyFill="1"/>
    <xf numFmtId="0" fontId="0" fillId="5" borderId="0" xfId="0" applyFill="1"/>
    <xf numFmtId="0" fontId="26" fillId="5" borderId="0" xfId="4" applyFont="1" applyFill="1"/>
  </cellXfs>
  <cellStyles count="7">
    <cellStyle name="Comma" xfId="1" builtinId="3"/>
    <cellStyle name="Hyperlink" xfId="2" builtinId="8"/>
    <cellStyle name="Hyperlink 2 2" xfId="5" xr:uid="{D8B80EC1-2800-4AE3-ADE8-4157287CC783}"/>
    <cellStyle name="Normal" xfId="0" builtinId="0"/>
    <cellStyle name="Normal 10" xfId="6" xr:uid="{BCD87529-E022-4376-95A1-C2405B74DE57}"/>
    <cellStyle name="Normal 2" xfId="3" xr:uid="{00000000-0005-0000-0000-000003000000}"/>
    <cellStyle name="Normal 2 2 2" xfId="4" xr:uid="{BB2BBBE1-7D0B-44EB-A58C-492DBB9114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10A5E-3513-4969-A4DB-E7FFD5EA0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1CB9136-3690-4561-BD28-CEAC7005DCCC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053805-B7CF-4537-9C81-45D9619D560B}"/>
            </a:ext>
          </a:extLst>
        </xdr:cNvPr>
        <xdr:cNvSpPr/>
      </xdr:nvSpPr>
      <xdr:spPr>
        <a:xfrm>
          <a:off x="1545773" y="6063343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</xdr:colOff>
      <xdr:row>43</xdr:row>
      <xdr:rowOff>74295</xdr:rowOff>
    </xdr:from>
    <xdr:to>
      <xdr:col>3</xdr:col>
      <xdr:colOff>541020</xdr:colOff>
      <xdr:row>43</xdr:row>
      <xdr:rowOff>74296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AA1716DF-940E-425A-A5CD-9DB4A8F74753}"/>
            </a:ext>
          </a:extLst>
        </xdr:cNvPr>
        <xdr:cNvCxnSpPr/>
      </xdr:nvCxnSpPr>
      <xdr:spPr>
        <a:xfrm flipH="1">
          <a:off x="4091940" y="3055620"/>
          <a:ext cx="45148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29</xdr:row>
      <xdr:rowOff>82871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1C46D-8C4E-4A6A-8DBD-9F51253EC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ccounting-simplified.com/accounting-for-receivables.html" TargetMode="External"/><Relationship Id="rId2" Type="http://schemas.openxmlformats.org/officeDocument/2006/relationships/hyperlink" Target="http://accounting-simplified.com/financial-accounting/accounting-for-inventory/" TargetMode="External"/><Relationship Id="rId1" Type="http://schemas.openxmlformats.org/officeDocument/2006/relationships/hyperlink" Target="http://accounting-simplified.com/financial/fixed-assets/" TargetMode="External"/><Relationship Id="rId6" Type="http://schemas.openxmlformats.org/officeDocument/2006/relationships/hyperlink" Target="http://accounting-simplified.com/" TargetMode="External"/><Relationship Id="rId5" Type="http://schemas.openxmlformats.org/officeDocument/2006/relationships/hyperlink" Target="http://accounting-simplified.com/accounting-for-payables.html" TargetMode="External"/><Relationship Id="rId4" Type="http://schemas.openxmlformats.org/officeDocument/2006/relationships/hyperlink" Target="http://accounting-simplified.com/financial/bank-reconcili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574D-C27B-41F9-9E2B-667FF997D231}">
  <dimension ref="A1:P43"/>
  <sheetViews>
    <sheetView showGridLines="0" topLeftCell="A5" zoomScale="70" zoomScaleNormal="70" workbookViewId="0">
      <selection activeCell="B29" sqref="B29"/>
    </sheetView>
  </sheetViews>
  <sheetFormatPr defaultColWidth="9.109375" defaultRowHeight="13.8" x14ac:dyDescent="0.25"/>
  <cols>
    <col min="1" max="2" width="11" style="32" customWidth="1"/>
    <col min="3" max="3" width="33.109375" style="32" customWidth="1"/>
    <col min="4" max="22" width="11" style="32" customWidth="1"/>
    <col min="23" max="25" width="9.109375" style="32"/>
    <col min="26" max="26" width="9.109375" style="32" customWidth="1"/>
    <col min="27" max="16384" width="9.109375" style="32"/>
  </cols>
  <sheetData>
    <row r="1" spans="1:16" ht="19.5" customHeight="1" x14ac:dyDescent="0.25"/>
    <row r="2" spans="1:16" ht="19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9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9.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9.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9.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9.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9.5" customHeight="1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9.5" customHeigh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24.6" x14ac:dyDescent="0.4">
      <c r="A10" s="33"/>
      <c r="B10" s="34"/>
      <c r="C10" s="35" t="s">
        <v>40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O10" s="34"/>
      <c r="P10" s="34"/>
    </row>
    <row r="11" spans="1:16" ht="19.5" customHeight="1" x14ac:dyDescent="0.25">
      <c r="A11" s="33"/>
      <c r="B11" s="34"/>
      <c r="C11" s="36"/>
      <c r="D11" s="37"/>
      <c r="E11" s="37"/>
      <c r="F11" s="37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9.5" customHeight="1" x14ac:dyDescent="0.3">
      <c r="A12" s="33"/>
      <c r="B12" s="38"/>
      <c r="C12" s="39" t="s">
        <v>32</v>
      </c>
      <c r="D12" s="34"/>
      <c r="E12" s="34"/>
      <c r="F12" s="38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9.5" customHeight="1" x14ac:dyDescent="0.25">
      <c r="A13" s="33"/>
      <c r="B13" s="38"/>
      <c r="C13" s="40" t="s">
        <v>41</v>
      </c>
      <c r="D13" s="41"/>
      <c r="E13" s="41"/>
      <c r="F13" s="42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9.5" customHeight="1" x14ac:dyDescent="0.25">
      <c r="A14" s="33"/>
      <c r="B14" s="38"/>
      <c r="C14" s="40"/>
      <c r="D14" s="41"/>
      <c r="E14" s="41"/>
      <c r="F14" s="42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9.5" customHeight="1" x14ac:dyDescent="0.25">
      <c r="A15" s="33"/>
      <c r="B15" s="38"/>
      <c r="C15" s="43"/>
      <c r="D15" s="44"/>
      <c r="E15" s="44"/>
      <c r="F15" s="45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9.5" customHeight="1" x14ac:dyDescent="0.25">
      <c r="A16" s="33"/>
      <c r="B16" s="34"/>
      <c r="C16" s="46"/>
      <c r="D16" s="46"/>
      <c r="E16" s="46"/>
      <c r="F16" s="46"/>
      <c r="G16" s="37"/>
      <c r="H16" s="37"/>
      <c r="I16" s="37"/>
      <c r="J16" s="37"/>
      <c r="K16" s="37"/>
      <c r="L16" s="37"/>
      <c r="M16" s="37"/>
      <c r="N16" s="37"/>
      <c r="O16" s="34"/>
      <c r="P16" s="34"/>
    </row>
    <row r="17" spans="1:16" ht="19.5" customHeight="1" x14ac:dyDescent="0.25">
      <c r="A17" s="33"/>
      <c r="B17" s="34"/>
      <c r="C17" s="47" t="s">
        <v>33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 t="s">
        <v>34</v>
      </c>
      <c r="O17" s="34"/>
      <c r="P17" s="34"/>
    </row>
    <row r="18" spans="1:16" ht="19.5" customHeight="1" x14ac:dyDescent="0.25">
      <c r="A18" s="33"/>
      <c r="B18" s="34"/>
      <c r="C18" s="47" t="s">
        <v>35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4"/>
      <c r="O18" s="34"/>
      <c r="P18" s="34"/>
    </row>
    <row r="19" spans="1:16" ht="19.5" customHeight="1" x14ac:dyDescent="0.25">
      <c r="A19" s="33"/>
      <c r="B19" s="34"/>
      <c r="C19" s="4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4"/>
      <c r="O19" s="34"/>
      <c r="P19" s="34"/>
    </row>
    <row r="20" spans="1:16" ht="19.5" customHeight="1" x14ac:dyDescent="0.25">
      <c r="A20" s="33"/>
      <c r="B20" s="34"/>
      <c r="C20" s="47" t="s">
        <v>42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4"/>
      <c r="O20" s="34"/>
      <c r="P20" s="34"/>
    </row>
    <row r="21" spans="1:16" ht="19.5" customHeight="1" x14ac:dyDescent="0.25">
      <c r="A21" s="33"/>
      <c r="B21" s="3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4"/>
      <c r="O21" s="34"/>
      <c r="P21" s="34"/>
    </row>
    <row r="22" spans="1:16" ht="19.5" customHeight="1" x14ac:dyDescent="0.25">
      <c r="A22" s="33"/>
      <c r="B22" s="3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4"/>
      <c r="O22" s="34"/>
      <c r="P22" s="34"/>
    </row>
    <row r="23" spans="1:16" ht="19.5" customHeight="1" x14ac:dyDescent="0.25">
      <c r="A23" s="33"/>
      <c r="B23" s="3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34"/>
      <c r="O23" s="34"/>
      <c r="P23" s="34"/>
    </row>
    <row r="24" spans="1:16" ht="19.5" customHeight="1" x14ac:dyDescent="0.4">
      <c r="A24" s="33"/>
      <c r="B24" s="34"/>
      <c r="C24" s="52" t="s">
        <v>43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4"/>
      <c r="O24" s="34"/>
      <c r="P24" s="34"/>
    </row>
    <row r="25" spans="1:16" ht="19.5" customHeight="1" x14ac:dyDescent="0.25">
      <c r="A25" s="33"/>
      <c r="B25" s="3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4"/>
      <c r="O25" s="34"/>
      <c r="P25" s="34"/>
    </row>
    <row r="26" spans="1:16" ht="19.5" customHeight="1" x14ac:dyDescent="0.25">
      <c r="A26" s="33"/>
      <c r="B26" s="3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4"/>
      <c r="O26" s="34"/>
      <c r="P26" s="34"/>
    </row>
    <row r="27" spans="1:16" ht="19.5" customHeight="1" x14ac:dyDescent="0.25">
      <c r="A27" s="33"/>
      <c r="B27" s="33"/>
      <c r="C27" s="33"/>
      <c r="D27" s="33"/>
      <c r="E27" s="33"/>
      <c r="F27" s="33"/>
      <c r="G27" s="50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9.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32" customFormat="1" ht="19.5" customHeight="1" x14ac:dyDescent="0.25"/>
    <row r="34" s="32" customFormat="1" ht="19.5" customHeight="1" x14ac:dyDescent="0.25"/>
    <row r="35" s="32" customFormat="1" ht="19.5" customHeight="1" x14ac:dyDescent="0.25"/>
    <row r="36" s="32" customFormat="1" ht="19.5" customHeight="1" x14ac:dyDescent="0.25"/>
    <row r="37" s="32" customFormat="1" ht="19.5" customHeight="1" x14ac:dyDescent="0.25"/>
    <row r="38" s="32" customFormat="1" ht="19.5" customHeight="1" x14ac:dyDescent="0.25"/>
    <row r="39" s="32" customFormat="1" ht="19.5" customHeight="1" x14ac:dyDescent="0.25"/>
    <row r="40" s="32" customFormat="1" ht="19.5" customHeight="1" x14ac:dyDescent="0.25"/>
    <row r="41" s="32" customFormat="1" ht="19.5" customHeight="1" x14ac:dyDescent="0.25"/>
    <row r="42" s="32" customFormat="1" ht="19.5" customHeight="1" x14ac:dyDescent="0.25"/>
    <row r="43" s="32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6"/>
  <sheetViews>
    <sheetView showGridLines="0" topLeftCell="A18" zoomScaleNormal="100" zoomScaleSheetLayoutView="100" workbookViewId="0"/>
  </sheetViews>
  <sheetFormatPr defaultRowHeight="11.4" x14ac:dyDescent="0.2"/>
  <cols>
    <col min="1" max="1" width="2" style="3" customWidth="1"/>
    <col min="2" max="2" width="42.44140625" style="3" customWidth="1"/>
    <col min="3" max="3" width="16.6640625" style="3" customWidth="1"/>
    <col min="4" max="4" width="8.88671875" style="3"/>
    <col min="5" max="5" width="22.5546875" style="3" customWidth="1"/>
    <col min="6" max="7" width="8.88671875" style="3"/>
    <col min="8" max="8" width="11" style="3" customWidth="1"/>
    <col min="9" max="9" width="11.88671875" style="3" customWidth="1"/>
    <col min="10" max="16384" width="8.88671875" style="3"/>
  </cols>
  <sheetData>
    <row r="1" spans="2:9" ht="15.6" x14ac:dyDescent="0.2">
      <c r="B1" s="31" t="s">
        <v>40</v>
      </c>
    </row>
    <row r="5" spans="2:9" ht="12" thickBot="1" x14ac:dyDescent="0.25">
      <c r="B5" s="26" t="s">
        <v>36</v>
      </c>
      <c r="C5" s="27"/>
      <c r="D5" s="28"/>
      <c r="E5" s="28"/>
      <c r="F5" s="29"/>
      <c r="G5" s="28"/>
      <c r="H5" s="28"/>
      <c r="I5" s="28"/>
    </row>
    <row r="6" spans="2:9" ht="12" thickTop="1" x14ac:dyDescent="0.2"/>
    <row r="8" spans="2:9" ht="12" x14ac:dyDescent="0.25">
      <c r="B8" s="30" t="s">
        <v>26</v>
      </c>
    </row>
    <row r="9" spans="2:9" ht="12" x14ac:dyDescent="0.25">
      <c r="C9" s="13"/>
    </row>
    <row r="10" spans="2:9" ht="12.6" thickBot="1" x14ac:dyDescent="0.3">
      <c r="B10" s="7" t="s">
        <v>39</v>
      </c>
      <c r="C10" s="8" t="s">
        <v>15</v>
      </c>
    </row>
    <row r="11" spans="2:9" ht="12" x14ac:dyDescent="0.25">
      <c r="B11" s="14" t="s">
        <v>26</v>
      </c>
      <c r="C11" s="15"/>
    </row>
    <row r="12" spans="2:9" ht="12" x14ac:dyDescent="0.25">
      <c r="B12" s="9"/>
    </row>
    <row r="13" spans="2:9" ht="12" x14ac:dyDescent="0.25">
      <c r="B13" s="9" t="s">
        <v>18</v>
      </c>
      <c r="C13" s="10">
        <v>534880000</v>
      </c>
    </row>
    <row r="14" spans="2:9" x14ac:dyDescent="0.2">
      <c r="B14" s="3" t="s">
        <v>19</v>
      </c>
      <c r="C14" s="4">
        <v>-4500000</v>
      </c>
    </row>
    <row r="15" spans="2:9" x14ac:dyDescent="0.2">
      <c r="B15" s="18" t="s">
        <v>20</v>
      </c>
      <c r="C15" s="19">
        <v>-52320000</v>
      </c>
    </row>
    <row r="16" spans="2:9" ht="12" x14ac:dyDescent="0.25">
      <c r="B16" s="9" t="s">
        <v>21</v>
      </c>
      <c r="C16" s="10">
        <f>SUM(C13:C15)</f>
        <v>478060000</v>
      </c>
    </row>
    <row r="17" spans="2:3" ht="12" x14ac:dyDescent="0.25">
      <c r="B17" s="9"/>
      <c r="C17" s="10"/>
    </row>
    <row r="18" spans="2:3" x14ac:dyDescent="0.2">
      <c r="B18" s="3" t="s">
        <v>22</v>
      </c>
      <c r="C18" s="4">
        <v>10000000</v>
      </c>
    </row>
    <row r="19" spans="2:3" ht="12" x14ac:dyDescent="0.25">
      <c r="B19" s="20"/>
      <c r="C19" s="19"/>
    </row>
    <row r="20" spans="2:3" ht="12" x14ac:dyDescent="0.25">
      <c r="B20" s="9" t="s">
        <v>23</v>
      </c>
      <c r="C20" s="10">
        <f>C16+C18</f>
        <v>488060000</v>
      </c>
    </row>
    <row r="21" spans="2:3" ht="12" x14ac:dyDescent="0.25">
      <c r="B21" s="9"/>
      <c r="C21" s="4"/>
    </row>
    <row r="22" spans="2:3" x14ac:dyDescent="0.2">
      <c r="B22" s="18" t="s">
        <v>30</v>
      </c>
      <c r="C22" s="19">
        <v>-290205000</v>
      </c>
    </row>
    <row r="23" spans="2:3" ht="12" x14ac:dyDescent="0.25">
      <c r="B23" s="9" t="s">
        <v>1</v>
      </c>
      <c r="C23" s="10">
        <f>SUM(C20:C22)</f>
        <v>197855000</v>
      </c>
    </row>
    <row r="24" spans="2:3" x14ac:dyDescent="0.2">
      <c r="C24" s="5"/>
    </row>
    <row r="25" spans="2:3" x14ac:dyDescent="0.2">
      <c r="B25" s="3" t="s">
        <v>31</v>
      </c>
      <c r="C25" s="5">
        <v>-54670000</v>
      </c>
    </row>
    <row r="26" spans="2:3" x14ac:dyDescent="0.2">
      <c r="B26" s="3" t="s">
        <v>29</v>
      </c>
      <c r="C26" s="4">
        <v>-31810000</v>
      </c>
    </row>
    <row r="27" spans="2:3" x14ac:dyDescent="0.2">
      <c r="B27" s="3" t="s">
        <v>27</v>
      </c>
      <c r="C27" s="4">
        <v>-15150000</v>
      </c>
    </row>
    <row r="28" spans="2:3" ht="12" x14ac:dyDescent="0.2">
      <c r="B28" s="12" t="s">
        <v>17</v>
      </c>
      <c r="C28" s="10">
        <f>SUM(C25:C27)</f>
        <v>-101630000</v>
      </c>
    </row>
    <row r="29" spans="2:3" x14ac:dyDescent="0.2">
      <c r="B29" s="18"/>
      <c r="C29" s="19"/>
    </row>
    <row r="30" spans="2:3" ht="12" x14ac:dyDescent="0.25">
      <c r="B30" s="9" t="s">
        <v>16</v>
      </c>
      <c r="C30" s="11">
        <f>C23+C28</f>
        <v>96225000</v>
      </c>
    </row>
    <row r="31" spans="2:3" x14ac:dyDescent="0.2">
      <c r="C31" s="5"/>
    </row>
    <row r="32" spans="2:3" x14ac:dyDescent="0.2">
      <c r="B32" s="18" t="s">
        <v>28</v>
      </c>
      <c r="C32" s="21">
        <v>-3100000</v>
      </c>
    </row>
    <row r="33" spans="2:9" ht="12" x14ac:dyDescent="0.25">
      <c r="B33" s="9" t="s">
        <v>24</v>
      </c>
      <c r="C33" s="10">
        <f>SUM(C30:C32)</f>
        <v>93125000</v>
      </c>
    </row>
    <row r="34" spans="2:9" x14ac:dyDescent="0.2">
      <c r="C34" s="5"/>
    </row>
    <row r="35" spans="2:9" x14ac:dyDescent="0.2">
      <c r="B35" s="3" t="s">
        <v>0</v>
      </c>
      <c r="C35" s="6">
        <v>-9312500</v>
      </c>
    </row>
    <row r="36" spans="2:9" ht="12.6" thickBot="1" x14ac:dyDescent="0.3">
      <c r="B36" s="16" t="s">
        <v>25</v>
      </c>
      <c r="C36" s="17">
        <f>SUM(C33:C35)</f>
        <v>83812500</v>
      </c>
    </row>
    <row r="37" spans="2:9" x14ac:dyDescent="0.2">
      <c r="C37" s="5"/>
    </row>
    <row r="40" spans="2:9" ht="12" x14ac:dyDescent="0.25">
      <c r="B40" s="9"/>
    </row>
    <row r="41" spans="2:9" ht="12" thickBot="1" x14ac:dyDescent="0.25">
      <c r="B41" s="26" t="s">
        <v>37</v>
      </c>
      <c r="C41" s="27"/>
      <c r="D41" s="28"/>
      <c r="E41" s="28"/>
      <c r="F41" s="29"/>
      <c r="G41" s="29"/>
      <c r="H41" s="29"/>
      <c r="I41" s="29"/>
    </row>
    <row r="42" spans="2:9" ht="12" thickTop="1" x14ac:dyDescent="0.2"/>
    <row r="44" spans="2:9" ht="12" x14ac:dyDescent="0.25">
      <c r="B44" s="22" t="s">
        <v>38</v>
      </c>
      <c r="C44" s="23">
        <f>C36+(-C35)+(-C32)</f>
        <v>96225000</v>
      </c>
      <c r="D44" s="24"/>
      <c r="E44" s="25" t="str">
        <f ca="1">_xlfn.FORMULATEXT(C44)</f>
        <v>=C36+(-C35)+(-C32)</v>
      </c>
    </row>
    <row r="45" spans="2:9" ht="12" x14ac:dyDescent="0.25">
      <c r="B45" s="9"/>
    </row>
    <row r="46" spans="2:9" ht="12" x14ac:dyDescent="0.25">
      <c r="B46" s="9"/>
    </row>
  </sheetData>
  <phoneticPr fontId="5" type="noConversion"/>
  <pageMargins left="0.75" right="0.75" top="1" bottom="1" header="0.5" footer="0.5"/>
  <pageSetup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6FC7-E7DF-4087-8B63-7578BF0922B8}">
  <dimension ref="A1"/>
  <sheetViews>
    <sheetView tabSelected="1" topLeftCell="A4" workbookViewId="0">
      <selection activeCell="C33" sqref="C33"/>
    </sheetView>
  </sheetViews>
  <sheetFormatPr defaultRowHeight="13.2" x14ac:dyDescent="0.25"/>
  <cols>
    <col min="1" max="16384" width="8.88671875" style="5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D17" sqref="D17"/>
    </sheetView>
  </sheetViews>
  <sheetFormatPr defaultRowHeight="13.2" x14ac:dyDescent="0.25"/>
  <sheetData>
    <row r="1" spans="1:6" x14ac:dyDescent="0.25">
      <c r="A1" s="1" t="s">
        <v>6</v>
      </c>
      <c r="B1" s="1"/>
      <c r="C1" s="1"/>
      <c r="D1" s="1" t="s">
        <v>13</v>
      </c>
      <c r="F1" s="2" t="s">
        <v>14</v>
      </c>
    </row>
    <row r="3" spans="1:6" x14ac:dyDescent="0.25">
      <c r="A3" t="s">
        <v>3</v>
      </c>
      <c r="D3" s="2" t="s">
        <v>2</v>
      </c>
    </row>
    <row r="4" spans="1:6" x14ac:dyDescent="0.25">
      <c r="A4" t="s">
        <v>4</v>
      </c>
      <c r="D4" s="2" t="s">
        <v>5</v>
      </c>
    </row>
    <row r="5" spans="1:6" x14ac:dyDescent="0.25">
      <c r="A5" t="s">
        <v>7</v>
      </c>
      <c r="D5" s="2" t="s">
        <v>8</v>
      </c>
    </row>
    <row r="6" spans="1:6" x14ac:dyDescent="0.25">
      <c r="A6" t="s">
        <v>9</v>
      </c>
      <c r="D6" s="2" t="s">
        <v>10</v>
      </c>
    </row>
    <row r="7" spans="1:6" x14ac:dyDescent="0.25">
      <c r="A7" t="s">
        <v>11</v>
      </c>
      <c r="D7" s="2" t="s">
        <v>12</v>
      </c>
    </row>
  </sheetData>
  <hyperlinks>
    <hyperlink ref="D3" r:id="rId1" xr:uid="{00000000-0004-0000-0100-000000000000}"/>
    <hyperlink ref="D4" r:id="rId2" xr:uid="{00000000-0004-0000-0100-000001000000}"/>
    <hyperlink ref="D5" r:id="rId3" xr:uid="{00000000-0004-0000-0100-000002000000}"/>
    <hyperlink ref="D6" r:id="rId4" xr:uid="{00000000-0004-0000-0100-000003000000}"/>
    <hyperlink ref="D7" r:id="rId5" xr:uid="{00000000-0004-0000-0100-000004000000}"/>
    <hyperlink ref="F1" r:id="rId6" display="http://accounting-simplified.com/" xr:uid="{00000000-0004-0000-0100-000005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E84A263CF1945AD4232D5B4111E63" ma:contentTypeVersion="13" ma:contentTypeDescription="Create a new document." ma:contentTypeScope="" ma:versionID="82926c85b40558f05a495d75f0ef2ab5">
  <xsd:schema xmlns:xsd="http://www.w3.org/2001/XMLSchema" xmlns:xs="http://www.w3.org/2001/XMLSchema" xmlns:p="http://schemas.microsoft.com/office/2006/metadata/properties" xmlns:ns3="a33b3d48-4748-415e-9501-e406a79056a5" xmlns:ns4="b90b3ce1-30c3-4251-9b85-7842ce11cfd6" targetNamespace="http://schemas.microsoft.com/office/2006/metadata/properties" ma:root="true" ma:fieldsID="325293254555ca9b253aecf98e7d6abd" ns3:_="" ns4:_="">
    <xsd:import namespace="a33b3d48-4748-415e-9501-e406a79056a5"/>
    <xsd:import namespace="b90b3ce1-30c3-4251-9b85-7842ce11cf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3d48-4748-415e-9501-e406a790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b3ce1-30c3-4251-9b85-7842ce11c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ED5B9-6D76-49A0-8042-092AD2311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b3d48-4748-415e-9501-e406a79056a5"/>
    <ds:schemaRef ds:uri="b90b3ce1-30c3-4251-9b85-7842ce11c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89F99-79DB-4415-8E4A-EB46FE478F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CF8405-B093-41BB-91B6-ECEA34DF3C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Calculate EBITDA</vt:lpstr>
      <vt:lpstr>Save 60%</vt:lpstr>
      <vt:lpstr>Sheet1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Dragostina  Slavova</cp:lastModifiedBy>
  <dcterms:created xsi:type="dcterms:W3CDTF">2012-09-23T15:28:36Z</dcterms:created>
  <dcterms:modified xsi:type="dcterms:W3CDTF">2023-03-30T07:55:53Z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0x010100382E84A263CF1945AD4232D5B4111E63</vt:lpwstr>
  </property>
</Properties>
</file>