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24" documentId="13_ncr:1_{296594DB-81C5-4C5D-B427-48258B5B5250}" xr6:coauthVersionLast="47" xr6:coauthVersionMax="47" xr10:uidLastSave="{ADBDDFFE-A638-4E3A-8F29-13AD7BD1E7B9}"/>
  <bookViews>
    <workbookView xWindow="-108" yWindow="-108" windowWidth="23256" windowHeight="12576" firstSheet="1" activeTab="2" xr2:uid="{00000000-000D-0000-FFFF-FFFF00000000}"/>
  </bookViews>
  <sheets>
    <sheet name="Cover Page" sheetId="2" r:id="rId1"/>
    <sheet name="PMT,YN, N (Annuity) 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E15" i="3" s="1"/>
  <c r="F14" i="3"/>
  <c r="F15" i="3" s="1"/>
  <c r="G14" i="3"/>
  <c r="G15" i="3" s="1"/>
  <c r="H14" i="3"/>
  <c r="H15" i="3" s="1"/>
  <c r="C15" i="3"/>
  <c r="D14" i="3"/>
  <c r="D15" i="3" s="1"/>
  <c r="C16" i="3" l="1"/>
  <c r="C7" i="3" s="1"/>
  <c r="C24" i="3" l="1"/>
  <c r="C27" i="3"/>
  <c r="C21" i="3"/>
</calcChain>
</file>

<file path=xl/sharedStrings.xml><?xml version="1.0" encoding="utf-8"?>
<sst xmlns="http://schemas.openxmlformats.org/spreadsheetml/2006/main" count="23" uniqueCount="19">
  <si>
    <t>Strictly Confidential</t>
  </si>
  <si>
    <t>This Excel model is for educational purposes only.</t>
  </si>
  <si>
    <t>Description</t>
  </si>
  <si>
    <t>All content is Copyright material of 365 Financial Analyst ®</t>
  </si>
  <si>
    <t>Timeline</t>
  </si>
  <si>
    <t>Input Data</t>
  </si>
  <si>
    <t>Output</t>
  </si>
  <si>
    <t>Payment</t>
  </si>
  <si>
    <t>Discount rate/Period</t>
  </si>
  <si>
    <t>Number of Periods</t>
  </si>
  <si>
    <t>Period</t>
  </si>
  <si>
    <t>Cash Flows</t>
  </si>
  <si>
    <t>PV of Cash Flow</t>
  </si>
  <si>
    <t>Present Value</t>
  </si>
  <si>
    <t>Interest Rate/Period</t>
  </si>
  <si>
    <t xml:space="preserve">Annuities are financial instruments that offer a level stream of regular payments lasting for a fixed number of periods. Common examples of annuities include retirement pensions, leases, and mortgages. </t>
  </si>
  <si>
    <t>Payment, Interest Rate, and Number of Periods for Annuity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</si>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</sst>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color rgb="FF0073B0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5" fillId="2" borderId="0" xfId="4" applyFont="1" applyFill="1"/>
    <xf numFmtId="0" fontId="14" fillId="2" borderId="7" xfId="4" applyFont="1" applyFill="1" applyBorder="1"/>
    <xf numFmtId="0" fontId="14" fillId="2" borderId="0" xfId="4" applyFont="1" applyFill="1" applyAlignment="1">
      <alignment wrapText="1"/>
    </xf>
    <xf numFmtId="8" fontId="14" fillId="2" borderId="0" xfId="4" applyNumberFormat="1" applyFont="1" applyFill="1"/>
    <xf numFmtId="7" fontId="14" fillId="2" borderId="0" xfId="5" applyNumberFormat="1" applyFont="1" applyFill="1" applyBorder="1"/>
    <xf numFmtId="37" fontId="14" fillId="2" borderId="7" xfId="5" applyNumberFormat="1" applyFont="1" applyFill="1" applyBorder="1"/>
    <xf numFmtId="0" fontId="16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17" fillId="2" borderId="0" xfId="2" applyFont="1" applyFill="1" applyAlignment="1">
      <alignment horizontal="left" vertical="center"/>
    </xf>
    <xf numFmtId="37" fontId="14" fillId="2" borderId="0" xfId="5" applyNumberFormat="1" applyFont="1" applyFill="1" applyBorder="1"/>
    <xf numFmtId="6" fontId="14" fillId="2" borderId="0" xfId="4" applyNumberFormat="1" applyFont="1" applyFill="1"/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8" fontId="20" fillId="3" borderId="8" xfId="8" applyNumberFormat="1" applyFont="1" applyFill="1" applyBorder="1"/>
    <xf numFmtId="0" fontId="16" fillId="2" borderId="0" xfId="4" applyFont="1" applyFill="1"/>
    <xf numFmtId="8" fontId="12" fillId="2" borderId="0" xfId="4" applyNumberFormat="1" applyFont="1" applyFill="1" applyAlignment="1">
      <alignment wrapText="1"/>
    </xf>
    <xf numFmtId="9" fontId="14" fillId="2" borderId="0" xfId="4" applyNumberFormat="1" applyFont="1" applyFill="1"/>
    <xf numFmtId="0" fontId="21" fillId="2" borderId="0" xfId="8" applyFont="1" applyFill="1"/>
    <xf numFmtId="9" fontId="20" fillId="3" borderId="8" xfId="8" applyNumberFormat="1" applyFont="1" applyFill="1" applyBorder="1"/>
    <xf numFmtId="0" fontId="20" fillId="3" borderId="8" xfId="8" applyFont="1" applyFill="1" applyBorder="1"/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8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22" fillId="4" borderId="0" xfId="2" applyFont="1" applyFill="1"/>
    <xf numFmtId="0" fontId="23" fillId="4" borderId="6" xfId="2" applyFont="1" applyFill="1" applyBorder="1" applyAlignment="1">
      <alignment horizontal="left" vertical="center" wrapText="1"/>
    </xf>
    <xf numFmtId="0" fontId="23" fillId="4" borderId="0" xfId="2" applyFont="1" applyFill="1" applyAlignment="1">
      <alignment horizontal="left" vertical="center" wrapText="1"/>
    </xf>
    <xf numFmtId="0" fontId="23" fillId="4" borderId="1" xfId="2" applyFont="1" applyFill="1" applyBorder="1" applyAlignment="1">
      <alignment horizontal="left" vertical="center" wrapText="1"/>
    </xf>
    <xf numFmtId="0" fontId="23" fillId="4" borderId="2" xfId="2" applyFont="1" applyFill="1" applyBorder="1" applyAlignment="1">
      <alignment horizontal="left" vertical="center" wrapText="1"/>
    </xf>
    <xf numFmtId="0" fontId="23" fillId="4" borderId="3" xfId="2" applyFont="1" applyFill="1" applyBorder="1" applyAlignment="1">
      <alignment horizontal="left" vertical="center" wrapText="1"/>
    </xf>
    <xf numFmtId="0" fontId="23" fillId="4" borderId="4" xfId="2" applyFont="1" applyFill="1" applyBorder="1" applyAlignment="1">
      <alignment horizontal="left" vertical="center" wrapText="1"/>
    </xf>
    <xf numFmtId="0" fontId="5" fillId="4" borderId="5" xfId="2" applyFont="1" applyFill="1" applyBorder="1" applyAlignment="1">
      <alignment wrapText="1"/>
    </xf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24" fillId="4" borderId="0" xfId="2" applyFont="1" applyFill="1"/>
    <xf numFmtId="0" fontId="0" fillId="4" borderId="0" xfId="0" applyFill="1"/>
  </cellXfs>
  <cellStyles count="9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221434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8A3FC7-AA5B-413F-83FB-D757DA4AF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AC5AFC-8139-41F8-AEFF-39EC135B8787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35601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DA665F-AA61-4967-997A-A1927F51086D}"/>
            </a:ext>
          </a:extLst>
        </xdr:cNvPr>
        <xdr:cNvSpPr/>
      </xdr:nvSpPr>
      <xdr:spPr>
        <a:xfrm>
          <a:off x="1534887" y="6193971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91967C-AFB4-4D14-8D62-FD4A3F25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3" zoomScale="70" zoomScaleNormal="70" workbookViewId="0">
      <selection activeCell="D27" sqref="D27"/>
    </sheetView>
  </sheetViews>
  <sheetFormatPr defaultColWidth="10.25" defaultRowHeight="13.8" x14ac:dyDescent="0.25"/>
  <cols>
    <col min="1" max="2" width="12.375" style="26" customWidth="1"/>
    <col min="3" max="3" width="37.25" style="26" customWidth="1"/>
    <col min="4" max="22" width="12.375" style="26" customWidth="1"/>
    <col min="23" max="25" width="10.25" style="26"/>
    <col min="26" max="26" width="10.25" style="26" customWidth="1"/>
    <col min="27" max="16384" width="10.25" style="26"/>
  </cols>
  <sheetData>
    <row r="1" spans="1:16" ht="19.5" customHeight="1" x14ac:dyDescent="0.25"/>
    <row r="2" spans="1:16" ht="19.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9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9.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9.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9.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9.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9.5" customHeight="1" x14ac:dyDescent="0.2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9.5" customHeight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24.6" x14ac:dyDescent="0.4">
      <c r="A10" s="27"/>
      <c r="B10" s="28"/>
      <c r="C10" s="29" t="s">
        <v>16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O10" s="28"/>
      <c r="P10" s="28"/>
    </row>
    <row r="11" spans="1:16" ht="19.5" customHeight="1" x14ac:dyDescent="0.25">
      <c r="A11" s="27"/>
      <c r="B11" s="28"/>
      <c r="C11" s="30"/>
      <c r="D11" s="31"/>
      <c r="E11" s="31"/>
      <c r="F11" s="31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9.5" customHeight="1" x14ac:dyDescent="0.3">
      <c r="A12" s="27"/>
      <c r="B12" s="32"/>
      <c r="C12" s="33" t="s">
        <v>2</v>
      </c>
      <c r="D12" s="28"/>
      <c r="E12" s="28"/>
      <c r="F12" s="32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9.5" customHeight="1" x14ac:dyDescent="0.25">
      <c r="A13" s="27"/>
      <c r="B13" s="32"/>
      <c r="C13" s="34" t="s">
        <v>15</v>
      </c>
      <c r="D13" s="35"/>
      <c r="E13" s="35"/>
      <c r="F13" s="36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9.5" customHeight="1" x14ac:dyDescent="0.25">
      <c r="A14" s="27"/>
      <c r="B14" s="32"/>
      <c r="C14" s="34"/>
      <c r="D14" s="35"/>
      <c r="E14" s="35"/>
      <c r="F14" s="36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28.8" customHeight="1" x14ac:dyDescent="0.25">
      <c r="A15" s="27"/>
      <c r="B15" s="32"/>
      <c r="C15" s="37"/>
      <c r="D15" s="38"/>
      <c r="E15" s="38"/>
      <c r="F15" s="39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9.5" customHeight="1" x14ac:dyDescent="0.25">
      <c r="A16" s="27"/>
      <c r="B16" s="28"/>
      <c r="C16" s="40"/>
      <c r="D16" s="41"/>
      <c r="E16" s="41"/>
      <c r="F16" s="41"/>
      <c r="G16" s="31"/>
      <c r="H16" s="31"/>
      <c r="I16" s="31"/>
      <c r="J16" s="31"/>
      <c r="K16" s="31"/>
      <c r="L16" s="31"/>
      <c r="M16" s="31"/>
      <c r="N16" s="31"/>
      <c r="O16" s="28"/>
      <c r="P16" s="28"/>
    </row>
    <row r="17" spans="1:16" ht="19.5" customHeight="1" x14ac:dyDescent="0.25">
      <c r="A17" s="27"/>
      <c r="B17" s="28"/>
      <c r="C17" s="42" t="s">
        <v>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 t="s">
        <v>0</v>
      </c>
      <c r="O17" s="28"/>
      <c r="P17" s="28"/>
    </row>
    <row r="18" spans="1:16" ht="19.5" customHeight="1" x14ac:dyDescent="0.25">
      <c r="A18" s="27"/>
      <c r="B18" s="28"/>
      <c r="C18" s="42" t="s">
        <v>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28"/>
      <c r="O18" s="28"/>
      <c r="P18" s="28"/>
    </row>
    <row r="19" spans="1:16" ht="19.5" customHeight="1" x14ac:dyDescent="0.25">
      <c r="A19" s="27"/>
      <c r="B19" s="28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8"/>
      <c r="O19" s="28"/>
      <c r="P19" s="28"/>
    </row>
    <row r="20" spans="1:16" ht="19.5" customHeight="1" x14ac:dyDescent="0.25">
      <c r="A20" s="27"/>
      <c r="B20" s="28"/>
      <c r="C20" s="42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8"/>
      <c r="O20" s="28"/>
      <c r="P20" s="28"/>
    </row>
    <row r="21" spans="1:16" ht="19.5" customHeight="1" x14ac:dyDescent="0.25">
      <c r="A21" s="27"/>
      <c r="B21" s="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28"/>
      <c r="O21" s="28"/>
      <c r="P21" s="28"/>
    </row>
    <row r="22" spans="1:16" ht="19.5" customHeight="1" x14ac:dyDescent="0.25">
      <c r="A22" s="27"/>
      <c r="B22" s="28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8"/>
      <c r="O22" s="28"/>
      <c r="P22" s="28"/>
    </row>
    <row r="23" spans="1:16" ht="19.5" customHeight="1" x14ac:dyDescent="0.25">
      <c r="A23" s="27"/>
      <c r="B23" s="28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8"/>
      <c r="O23" s="28"/>
      <c r="P23" s="28"/>
    </row>
    <row r="24" spans="1:16" ht="19.5" customHeight="1" x14ac:dyDescent="0.4">
      <c r="A24" s="27"/>
      <c r="B24" s="28"/>
      <c r="C24" s="46" t="s">
        <v>17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8"/>
      <c r="O24" s="28"/>
      <c r="P24" s="28"/>
    </row>
    <row r="25" spans="1:16" ht="19.5" customHeight="1" x14ac:dyDescent="0.25">
      <c r="A25" s="27"/>
      <c r="B25" s="28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28"/>
      <c r="O25" s="28"/>
      <c r="P25" s="28"/>
    </row>
    <row r="26" spans="1:16" ht="19.5" customHeight="1" x14ac:dyDescent="0.25">
      <c r="A26" s="27"/>
      <c r="B26" s="28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8"/>
      <c r="O26" s="28"/>
      <c r="P26" s="28"/>
    </row>
    <row r="27" spans="1:16" ht="19.5" customHeight="1" x14ac:dyDescent="0.25">
      <c r="A27" s="27"/>
      <c r="B27" s="27"/>
      <c r="C27" s="27"/>
      <c r="D27" s="27"/>
      <c r="E27" s="27"/>
      <c r="F27" s="27"/>
      <c r="G27" s="45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9.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6" customFormat="1" ht="19.5" customHeight="1" x14ac:dyDescent="0.25"/>
    <row r="34" s="26" customFormat="1" ht="19.5" customHeight="1" x14ac:dyDescent="0.25"/>
    <row r="35" s="26" customFormat="1" ht="19.5" customHeight="1" x14ac:dyDescent="0.25"/>
    <row r="36" s="26" customFormat="1" ht="19.5" customHeight="1" x14ac:dyDescent="0.25"/>
    <row r="37" s="26" customFormat="1" ht="19.5" customHeight="1" x14ac:dyDescent="0.25"/>
    <row r="38" s="26" customFormat="1" ht="19.5" customHeight="1" x14ac:dyDescent="0.25"/>
    <row r="39" s="26" customFormat="1" ht="19.5" customHeight="1" x14ac:dyDescent="0.25"/>
    <row r="40" s="26" customFormat="1" ht="19.5" customHeight="1" x14ac:dyDescent="0.25"/>
    <row r="41" s="26" customFormat="1" ht="19.5" customHeight="1" x14ac:dyDescent="0.25"/>
    <row r="42" s="26" customFormat="1" ht="19.5" customHeight="1" x14ac:dyDescent="0.25"/>
    <row r="43" s="2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27"/>
  <sheetViews>
    <sheetView workbookViewId="0">
      <selection activeCell="B2" sqref="B2"/>
    </sheetView>
  </sheetViews>
  <sheetFormatPr defaultRowHeight="11.4" x14ac:dyDescent="0.2"/>
  <cols>
    <col min="1" max="1" width="1.875" style="4" customWidth="1"/>
    <col min="2" max="2" width="25.75" style="4" bestFit="1" customWidth="1"/>
    <col min="3" max="3" width="13.125" style="4" customWidth="1"/>
    <col min="4" max="7" width="11.375" style="4" bestFit="1" customWidth="1"/>
    <col min="8" max="16384" width="9" style="4"/>
  </cols>
  <sheetData>
    <row r="1" spans="2:8" ht="13.2" customHeight="1" x14ac:dyDescent="0.2">
      <c r="B1" s="14" t="s">
        <v>16</v>
      </c>
      <c r="E1" s="12"/>
      <c r="F1" s="13"/>
      <c r="G1" s="12"/>
    </row>
    <row r="2" spans="2:8" ht="12.75" customHeight="1" x14ac:dyDescent="0.2"/>
    <row r="3" spans="2:8" ht="12" thickBot="1" x14ac:dyDescent="0.25">
      <c r="B3" s="1" t="s">
        <v>5</v>
      </c>
      <c r="C3" s="2"/>
      <c r="D3" s="7"/>
      <c r="E3" s="7"/>
      <c r="F3" s="17"/>
      <c r="G3" s="7"/>
      <c r="H3" s="7"/>
    </row>
    <row r="4" spans="2:8" ht="12" thickTop="1" x14ac:dyDescent="0.2">
      <c r="B4" s="3" t="s">
        <v>7</v>
      </c>
      <c r="C4" s="21">
        <v>150</v>
      </c>
      <c r="F4" s="5"/>
    </row>
    <row r="5" spans="2:8" x14ac:dyDescent="0.2">
      <c r="B5" s="4" t="s">
        <v>8</v>
      </c>
      <c r="C5" s="22">
        <v>7.0000000000000007E-2</v>
      </c>
      <c r="F5" s="5"/>
    </row>
    <row r="6" spans="2:8" x14ac:dyDescent="0.2">
      <c r="B6" s="4" t="s">
        <v>9</v>
      </c>
      <c r="C6" s="4">
        <v>5</v>
      </c>
      <c r="F6" s="5"/>
    </row>
    <row r="7" spans="2:8" x14ac:dyDescent="0.2">
      <c r="B7" s="4" t="s">
        <v>13</v>
      </c>
      <c r="C7" s="9">
        <f>C16</f>
        <v>615.02961539213902</v>
      </c>
      <c r="F7" s="5"/>
    </row>
    <row r="9" spans="2:8" ht="12" thickBot="1" x14ac:dyDescent="0.25">
      <c r="B9" s="1" t="s">
        <v>6</v>
      </c>
      <c r="C9" s="2"/>
      <c r="D9" s="7"/>
      <c r="E9" s="7"/>
      <c r="F9" s="17"/>
      <c r="G9" s="7"/>
      <c r="H9" s="7"/>
    </row>
    <row r="10" spans="2:8" ht="12" thickTop="1" x14ac:dyDescent="0.2">
      <c r="B10" s="3"/>
      <c r="C10" s="18"/>
      <c r="F10" s="5"/>
    </row>
    <row r="11" spans="2:8" x14ac:dyDescent="0.2">
      <c r="C11" s="15"/>
      <c r="E11" s="15"/>
      <c r="G11" s="15"/>
    </row>
    <row r="12" spans="2:8" ht="12" x14ac:dyDescent="0.25">
      <c r="B12" s="6" t="s">
        <v>4</v>
      </c>
      <c r="C12" s="10"/>
    </row>
    <row r="13" spans="2:8" ht="12" thickBot="1" x14ac:dyDescent="0.25">
      <c r="B13" s="7" t="s">
        <v>10</v>
      </c>
      <c r="C13" s="11">
        <v>0</v>
      </c>
      <c r="D13" s="7">
        <v>1</v>
      </c>
      <c r="E13" s="11">
        <v>2</v>
      </c>
      <c r="F13" s="11">
        <v>3</v>
      </c>
      <c r="G13" s="7">
        <v>4</v>
      </c>
      <c r="H13" s="11">
        <v>5</v>
      </c>
    </row>
    <row r="14" spans="2:8" ht="12" thickTop="1" x14ac:dyDescent="0.2">
      <c r="B14" s="4" t="s">
        <v>11</v>
      </c>
      <c r="C14" s="16">
        <v>0</v>
      </c>
      <c r="D14" s="16">
        <f t="shared" ref="D14:H14" si="0">$C$4</f>
        <v>150</v>
      </c>
      <c r="E14" s="16">
        <f t="shared" si="0"/>
        <v>150</v>
      </c>
      <c r="F14" s="16">
        <f t="shared" si="0"/>
        <v>150</v>
      </c>
      <c r="G14" s="16">
        <f t="shared" si="0"/>
        <v>150</v>
      </c>
      <c r="H14" s="16">
        <f t="shared" si="0"/>
        <v>150</v>
      </c>
    </row>
    <row r="15" spans="2:8" x14ac:dyDescent="0.2">
      <c r="B15" s="8" t="s">
        <v>12</v>
      </c>
      <c r="C15" s="5">
        <f>C14/((1+$C$5))^C13</f>
        <v>0</v>
      </c>
      <c r="D15" s="5">
        <f t="shared" ref="D15:H15" si="1">D14/((1+$C$5))^D13</f>
        <v>140.18691588785046</v>
      </c>
      <c r="E15" s="5">
        <f t="shared" si="1"/>
        <v>131.01580924098175</v>
      </c>
      <c r="F15" s="5">
        <f t="shared" si="1"/>
        <v>122.44468153362779</v>
      </c>
      <c r="G15" s="5">
        <f t="shared" si="1"/>
        <v>114.43428180712878</v>
      </c>
      <c r="H15" s="5">
        <f t="shared" si="1"/>
        <v>106.94792692255025</v>
      </c>
    </row>
    <row r="16" spans="2:8" x14ac:dyDescent="0.2">
      <c r="B16" s="4" t="s">
        <v>13</v>
      </c>
      <c r="C16" s="19">
        <f>SUM(C15:H15)</f>
        <v>615.02961539213902</v>
      </c>
      <c r="D16" s="9"/>
      <c r="E16" s="9"/>
      <c r="F16" s="9"/>
      <c r="G16" s="9"/>
      <c r="H16" s="9"/>
    </row>
    <row r="17" spans="2:8" x14ac:dyDescent="0.2">
      <c r="C17" s="9"/>
      <c r="D17" s="9"/>
      <c r="E17" s="9"/>
      <c r="F17" s="9"/>
      <c r="G17" s="9"/>
    </row>
    <row r="18" spans="2:8" x14ac:dyDescent="0.2">
      <c r="C18" s="9"/>
      <c r="D18" s="5"/>
      <c r="E18" s="5"/>
      <c r="F18" s="5"/>
      <c r="G18" s="5"/>
    </row>
    <row r="19" spans="2:8" ht="12" x14ac:dyDescent="0.25">
      <c r="B19" s="20"/>
    </row>
    <row r="20" spans="2:8" x14ac:dyDescent="0.2">
      <c r="B20" s="23"/>
      <c r="C20" s="23"/>
      <c r="D20" s="23"/>
      <c r="E20" s="23"/>
      <c r="F20" s="23"/>
      <c r="G20" s="23"/>
      <c r="H20" s="23"/>
    </row>
    <row r="21" spans="2:8" ht="12" x14ac:dyDescent="0.25">
      <c r="B21" s="20" t="s">
        <v>7</v>
      </c>
      <c r="C21" s="19">
        <f>PMT(C5,C6,-C7,0)</f>
        <v>150</v>
      </c>
    </row>
    <row r="24" spans="2:8" ht="12" x14ac:dyDescent="0.25">
      <c r="B24" s="20" t="s">
        <v>14</v>
      </c>
      <c r="C24" s="24">
        <f>RATE(C6,C4,-C7,0)</f>
        <v>7.0000000000000812E-2</v>
      </c>
    </row>
    <row r="27" spans="2:8" ht="12" x14ac:dyDescent="0.25">
      <c r="B27" s="20" t="s">
        <v>9</v>
      </c>
      <c r="C27" s="25">
        <f>NPER(C5,C4,-C7,0)</f>
        <v>4.9999999999999947</v>
      </c>
    </row>
  </sheetData>
  <phoneticPr fontId="19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6DA0E-9805-48B6-9C84-6032668E9165}">
  <dimension ref="A1"/>
  <sheetViews>
    <sheetView tabSelected="1" workbookViewId="0">
      <selection sqref="A1:XFD1048576"/>
    </sheetView>
  </sheetViews>
  <sheetFormatPr defaultRowHeight="13.8" x14ac:dyDescent="0.25"/>
  <cols>
    <col min="1" max="16384" width="9" style="4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PMT,YN, N (Annuity) 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2023-03-30T07:05:21Z</dcterms:modified>
</cp:coreProperties>
</file>