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7" documentId="13_ncr:1_{15A9B3C1-26C3-42AE-B1BE-7858D3A0B68E}" xr6:coauthVersionLast="47" xr6:coauthVersionMax="47" xr10:uidLastSave="{EB060ABF-C7E3-476D-BF53-8059E8A4AD77}"/>
  <bookViews>
    <workbookView xWindow="-110" yWindow="-110" windowWidth="19420" windowHeight="10300" activeTab="1" xr2:uid="{00000000-000D-0000-FFFF-FFFF00000000}"/>
  </bookViews>
  <sheets>
    <sheet name="Cover Page" sheetId="2" r:id="rId1"/>
    <sheet name="Present Value of Annuity Due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C14" i="3"/>
  <c r="C21" i="3"/>
  <c r="E30" i="3"/>
  <c r="E21" i="3"/>
  <c r="E14" i="3" l="1"/>
  <c r="F14" i="3"/>
  <c r="G14" i="3"/>
  <c r="D15" i="3"/>
  <c r="E15" i="3"/>
  <c r="F15" i="3"/>
  <c r="G15" i="3"/>
  <c r="C15" i="3"/>
  <c r="D14" i="3"/>
  <c r="C16" i="3" l="1"/>
</calcChain>
</file>

<file path=xl/sharedStrings.xml><?xml version="1.0" encoding="utf-8"?>
<sst xmlns="http://schemas.openxmlformats.org/spreadsheetml/2006/main" count="24" uniqueCount="21">
  <si>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</si>
  <si>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</si>
  <si>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</si>
  <si>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</si>
  <si>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Timeline</t>
  </si>
  <si>
    <t>Input Data</t>
  </si>
  <si>
    <t>Output</t>
  </si>
  <si>
    <t>Payment</t>
  </si>
  <si>
    <t>Discount rate/Period</t>
  </si>
  <si>
    <t>Number of Periods</t>
  </si>
  <si>
    <t>Period</t>
  </si>
  <si>
    <t>Cash Flows</t>
  </si>
  <si>
    <t>PV of Cash Flow</t>
  </si>
  <si>
    <t>Present Value</t>
  </si>
  <si>
    <t>Present Value of Annuity Due</t>
  </si>
  <si>
    <t>Method #1 (Annuity Due Present Value Using a Time Line)</t>
  </si>
  <si>
    <t>Method #2  (Annuity Due Present Value Using Formula)</t>
  </si>
  <si>
    <t>Method #3  (Annuity Due Present Value Using the PV Function)</t>
  </si>
  <si>
    <t>Annuities due offer a level stream of regular payments lasting for a fixed number of periods, such as rent, car payments and insurance expenses. With annuity due, cash flows occur at the beginning of each compounding period.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</si>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</sst>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/>
      <right/>
      <top/>
      <bottom style="thin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5" fillId="2" borderId="0" xfId="4" applyFont="1" applyFill="1"/>
    <xf numFmtId="0" fontId="14" fillId="2" borderId="7" xfId="4" applyFont="1" applyFill="1" applyBorder="1"/>
    <xf numFmtId="0" fontId="14" fillId="2" borderId="0" xfId="4" applyFont="1" applyFill="1" applyAlignment="1">
      <alignment wrapText="1"/>
    </xf>
    <xf numFmtId="8" fontId="14" fillId="2" borderId="0" xfId="4" applyNumberFormat="1" applyFont="1" applyFill="1"/>
    <xf numFmtId="7" fontId="14" fillId="2" borderId="0" xfId="5" applyNumberFormat="1" applyFont="1" applyFill="1" applyBorder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7" fillId="2" borderId="0" xfId="2" applyFont="1" applyFill="1" applyAlignment="1">
      <alignment horizontal="left" vertical="center"/>
    </xf>
    <xf numFmtId="37" fontId="14" fillId="2" borderId="0" xfId="5" applyNumberFormat="1" applyFont="1" applyFill="1" applyBorder="1"/>
    <xf numFmtId="0" fontId="14" fillId="2" borderId="0" xfId="4" applyFont="1" applyFill="1" applyAlignment="1">
      <alignment horizontal="right"/>
    </xf>
    <xf numFmtId="8" fontId="12" fillId="2" borderId="0" xfId="4" applyNumberFormat="1" applyFont="1" applyFill="1" applyAlignment="1">
      <alignment horizontal="right" wrapText="1"/>
    </xf>
    <xf numFmtId="9" fontId="14" fillId="2" borderId="0" xfId="4" applyNumberFormat="1" applyFont="1" applyFill="1" applyAlignment="1">
      <alignment horizontal="right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0" fontId="14" fillId="2" borderId="8" xfId="4" applyFont="1" applyFill="1" applyBorder="1"/>
    <xf numFmtId="8" fontId="20" fillId="3" borderId="9" xfId="8" applyNumberFormat="1" applyFont="1" applyFill="1" applyBorder="1"/>
    <xf numFmtId="37" fontId="14" fillId="2" borderId="7" xfId="5" applyNumberFormat="1" applyFont="1" applyFill="1" applyBorder="1" applyAlignment="1">
      <alignment vertical="center"/>
    </xf>
    <xf numFmtId="0" fontId="14" fillId="2" borderId="7" xfId="4" applyFont="1" applyFill="1" applyBorder="1" applyAlignment="1">
      <alignment vertical="center"/>
    </xf>
    <xf numFmtId="6" fontId="14" fillId="2" borderId="0" xfId="4" applyNumberFormat="1" applyFont="1" applyFill="1" applyAlignment="1">
      <alignment vertical="center"/>
    </xf>
    <xf numFmtId="7" fontId="14" fillId="2" borderId="0" xfId="4" applyNumberFormat="1" applyFont="1" applyFill="1" applyAlignment="1">
      <alignment vertical="center"/>
    </xf>
    <xf numFmtId="0" fontId="0" fillId="4" borderId="0" xfId="0" applyFill="1"/>
    <xf numFmtId="0" fontId="5" fillId="4" borderId="0" xfId="2" applyFont="1" applyFill="1"/>
    <xf numFmtId="0" fontId="18" fillId="4" borderId="0" xfId="2" applyFont="1" applyFill="1" applyProtection="1">
      <protection locked="0"/>
    </xf>
    <xf numFmtId="0" fontId="8" fillId="4" borderId="0" xfId="2" applyFont="1" applyFill="1"/>
    <xf numFmtId="0" fontId="9" fillId="4" borderId="0" xfId="2" applyFont="1" applyFill="1"/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1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3" fillId="4" borderId="0" xfId="2" applyFont="1" applyFill="1"/>
    <xf numFmtId="0" fontId="22" fillId="4" borderId="6" xfId="2" applyFont="1" applyFill="1" applyBorder="1" applyAlignment="1">
      <alignment horizontal="left" vertical="center" wrapText="1"/>
    </xf>
    <xf numFmtId="0" fontId="22" fillId="4" borderId="0" xfId="2" applyFont="1" applyFill="1" applyAlignment="1">
      <alignment horizontal="left" vertical="center" wrapText="1"/>
    </xf>
    <xf numFmtId="0" fontId="22" fillId="4" borderId="1" xfId="2" applyFont="1" applyFill="1" applyBorder="1" applyAlignment="1">
      <alignment horizontal="left" vertical="center" wrapText="1"/>
    </xf>
    <xf numFmtId="0" fontId="22" fillId="4" borderId="2" xfId="2" applyFont="1" applyFill="1" applyBorder="1" applyAlignment="1">
      <alignment horizontal="left" vertical="center" wrapText="1"/>
    </xf>
    <xf numFmtId="0" fontId="22" fillId="4" borderId="3" xfId="2" applyFont="1" applyFill="1" applyBorder="1" applyAlignment="1">
      <alignment horizontal="left" vertical="center" wrapText="1"/>
    </xf>
    <xf numFmtId="0" fontId="22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374BF-8B72-494B-9935-FD36EDE77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FF9BBB-8D4C-4068-9070-23F14C47CC7E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35601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3091ED-27A8-48B9-96E3-BF64239B524D}"/>
            </a:ext>
          </a:extLst>
        </xdr:cNvPr>
        <xdr:cNvSpPr/>
      </xdr:nvSpPr>
      <xdr:spPr>
        <a:xfrm>
          <a:off x="1545773" y="6193971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0</xdr:rowOff>
    </xdr:from>
    <xdr:to>
      <xdr:col>12</xdr:col>
      <xdr:colOff>393997</xdr:colOff>
      <xdr:row>21</xdr:row>
      <xdr:rowOff>126867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3">
              <a:extLst>
                <a:ext uri="{FF2B5EF4-FFF2-40B4-BE49-F238E27FC236}">
                  <a16:creationId xmlns:a16="http://schemas.microsoft.com/office/drawing/2014/main" id="{1835D5CA-7C65-4B14-BA71-6FDE2F4EC876}"/>
                </a:ext>
              </a:extLst>
            </xdr:cNvPr>
            <xdr:cNvSpPr txBox="1"/>
          </xdr:nvSpPr>
          <xdr:spPr>
            <a:xfrm>
              <a:off x="5850255" y="2686050"/>
              <a:ext cx="2573317" cy="555492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𝑃𝑉</m:t>
                        </m:r>
                      </m:e>
                      <m:sub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𝐴𝑛𝑛𝑢𝑖𝑡𝑦</m:t>
                        </m:r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𝐷𝑢𝑒</m:t>
                        </m:r>
                      </m:sub>
                    </m:sSub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begChr m:val="["/>
                        <m:endChr m:val="]"/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i="1"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i="1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1+</m:t>
                                        </m:r>
                                        <m:r>
                                          <a:rPr lang="en-US" sz="1100" i="1"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i="1"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𝑁</m:t>
                                    </m:r>
                                  </m:sup>
                                </m:sSup>
                              </m:den>
                            </m:f>
                          </m:num>
                          <m:den>
                            <m: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</m:d>
                  </m:oMath>
                </m:oMathPara>
              </a14:m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2" name="Object 3">
              <a:extLst>
                <a:ext uri="{FF2B5EF4-FFF2-40B4-BE49-F238E27FC236}">
                  <a16:creationId xmlns:a16="http://schemas.microsoft.com/office/drawing/2014/main" id="{1835D5CA-7C65-4B14-BA71-6FDE2F4EC876}"/>
                </a:ext>
              </a:extLst>
            </xdr:cNvPr>
            <xdr:cNvSpPr txBox="1"/>
          </xdr:nvSpPr>
          <xdr:spPr>
            <a:xfrm>
              <a:off x="5850255" y="2686050"/>
              <a:ext cx="2573317" cy="555492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r>
                <a:rPr lang="en-US" sz="1100" i="0">
                  <a:effectLst/>
                  <a:latin typeface="+mn-lt"/>
                  <a:ea typeface="+mn-ea"/>
                  <a:cs typeface="+mn-cs"/>
                </a:rPr>
                <a:t>〖𝑃𝑉〗_(𝐴𝑛𝑛𝑢𝑖𝑡𝑦 𝐷𝑢𝑒)=𝐴[(1−1/(1+𝑟)^𝑁 )/𝑟](1+𝑟)</a:t>
              </a:r>
              <a:endParaRPr lang="en-US">
                <a:effectLst/>
              </a:endParaRPr>
            </a:p>
          </xdr:txBody>
        </xdr:sp>
      </mc:Fallback>
    </mc:AlternateContent>
    <xdr:clientData/>
  </xdr:twoCellAnchor>
  <xdr:twoCellAnchor>
    <xdr:from>
      <xdr:col>3</xdr:col>
      <xdr:colOff>76200</xdr:colOff>
      <xdr:row>20</xdr:row>
      <xdr:rowOff>91440</xdr:rowOff>
    </xdr:from>
    <xdr:to>
      <xdr:col>3</xdr:col>
      <xdr:colOff>590549</xdr:colOff>
      <xdr:row>20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B76DE94-DB8F-4A9C-9794-8B61EF1B5B27}"/>
            </a:ext>
          </a:extLst>
        </xdr:cNvPr>
        <xdr:cNvCxnSpPr/>
      </xdr:nvCxnSpPr>
      <xdr:spPr>
        <a:xfrm flipH="1">
          <a:off x="2562225" y="3063240"/>
          <a:ext cx="5143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20</xdr:row>
      <xdr:rowOff>95250</xdr:rowOff>
    </xdr:from>
    <xdr:to>
      <xdr:col>8</xdr:col>
      <xdr:colOff>74294</xdr:colOff>
      <xdr:row>20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0BBF862-FFDE-4B61-8231-D6226F01E463}"/>
            </a:ext>
          </a:extLst>
        </xdr:cNvPr>
        <xdr:cNvCxnSpPr/>
      </xdr:nvCxnSpPr>
      <xdr:spPr>
        <a:xfrm flipH="1">
          <a:off x="5105400" y="3067050"/>
          <a:ext cx="7886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29</xdr:row>
      <xdr:rowOff>81915</xdr:rowOff>
    </xdr:from>
    <xdr:to>
      <xdr:col>3</xdr:col>
      <xdr:colOff>603884</xdr:colOff>
      <xdr:row>29</xdr:row>
      <xdr:rowOff>81915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26211C0-A937-453F-9F33-7F335A981363}"/>
            </a:ext>
          </a:extLst>
        </xdr:cNvPr>
        <xdr:cNvCxnSpPr/>
      </xdr:nvCxnSpPr>
      <xdr:spPr>
        <a:xfrm flipH="1">
          <a:off x="2571750" y="433959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7F6C1-4413-44C3-B9C1-0429BB7B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D28" sqref="D28"/>
    </sheetView>
  </sheetViews>
  <sheetFormatPr defaultColWidth="10.19921875" defaultRowHeight="14" x14ac:dyDescent="0.3"/>
  <cols>
    <col min="1" max="2" width="12.3984375" style="29" customWidth="1"/>
    <col min="3" max="3" width="37.19921875" style="29" customWidth="1"/>
    <col min="4" max="22" width="12.3984375" style="29" customWidth="1"/>
    <col min="23" max="25" width="10.19921875" style="29"/>
    <col min="26" max="26" width="10.19921875" style="29" customWidth="1"/>
    <col min="27" max="16384" width="10.19921875" style="29"/>
  </cols>
  <sheetData>
    <row r="1" spans="1:16" ht="19.5" customHeight="1" x14ac:dyDescent="0.3"/>
    <row r="2" spans="1:16" ht="19.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9.5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9.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9.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9.5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9.5" customHeight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19.5" customHeight="1" x14ac:dyDescent="0.3">
      <c r="A8" s="3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9.5" customHeight="1" x14ac:dyDescent="0.3">
      <c r="A9" s="30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25" x14ac:dyDescent="0.5">
      <c r="A10" s="30"/>
      <c r="B10" s="27"/>
      <c r="C10" s="28" t="s">
        <v>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O10" s="27"/>
      <c r="P10" s="27"/>
    </row>
    <row r="11" spans="1:16" ht="19.5" customHeight="1" x14ac:dyDescent="0.3">
      <c r="A11" s="30"/>
      <c r="B11" s="27"/>
      <c r="C11" s="31"/>
      <c r="D11" s="32"/>
      <c r="E11" s="32"/>
      <c r="F11" s="32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9.5" customHeight="1" x14ac:dyDescent="0.35">
      <c r="A12" s="30"/>
      <c r="B12" s="33"/>
      <c r="C12" s="34" t="s">
        <v>2</v>
      </c>
      <c r="D12" s="27"/>
      <c r="E12" s="27"/>
      <c r="F12" s="33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9.5" customHeight="1" x14ac:dyDescent="0.3">
      <c r="A13" s="30"/>
      <c r="B13" s="33"/>
      <c r="C13" s="41" t="s">
        <v>18</v>
      </c>
      <c r="D13" s="42"/>
      <c r="E13" s="42"/>
      <c r="F13" s="43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9.5" customHeight="1" x14ac:dyDescent="0.3">
      <c r="A14" s="30"/>
      <c r="B14" s="33"/>
      <c r="C14" s="41"/>
      <c r="D14" s="42"/>
      <c r="E14" s="42"/>
      <c r="F14" s="43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29.4" customHeight="1" x14ac:dyDescent="0.3">
      <c r="A15" s="30"/>
      <c r="B15" s="33"/>
      <c r="C15" s="44"/>
      <c r="D15" s="45"/>
      <c r="E15" s="45"/>
      <c r="F15" s="46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9.5" customHeight="1" x14ac:dyDescent="0.3">
      <c r="A16" s="30"/>
      <c r="B16" s="27"/>
      <c r="C16" s="35"/>
      <c r="D16" s="35"/>
      <c r="E16" s="35"/>
      <c r="F16" s="35"/>
      <c r="G16" s="32"/>
      <c r="H16" s="32"/>
      <c r="I16" s="32"/>
      <c r="J16" s="32"/>
      <c r="K16" s="32"/>
      <c r="L16" s="32"/>
      <c r="M16" s="32"/>
      <c r="N16" s="32"/>
      <c r="O16" s="27"/>
      <c r="P16" s="27"/>
    </row>
    <row r="17" spans="1:16" ht="19.5" customHeight="1" x14ac:dyDescent="0.3">
      <c r="A17" s="30"/>
      <c r="B17" s="27"/>
      <c r="C17" s="36" t="s">
        <v>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 t="s">
        <v>0</v>
      </c>
      <c r="O17" s="27"/>
      <c r="P17" s="27"/>
    </row>
    <row r="18" spans="1:16" ht="19.5" customHeight="1" x14ac:dyDescent="0.3">
      <c r="A18" s="30"/>
      <c r="B18" s="27"/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7"/>
      <c r="O18" s="27"/>
      <c r="P18" s="27"/>
    </row>
    <row r="19" spans="1:16" ht="19.5" customHeight="1" x14ac:dyDescent="0.3">
      <c r="A19" s="30"/>
      <c r="B19" s="27"/>
      <c r="C19" s="38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27"/>
      <c r="O19" s="27"/>
      <c r="P19" s="27"/>
    </row>
    <row r="20" spans="1:16" ht="19.5" customHeight="1" x14ac:dyDescent="0.3">
      <c r="A20" s="30"/>
      <c r="B20" s="27"/>
      <c r="C20" s="36" t="s">
        <v>19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7"/>
      <c r="O20" s="27"/>
      <c r="P20" s="27"/>
    </row>
    <row r="21" spans="1:16" ht="19.5" customHeight="1" x14ac:dyDescent="0.3">
      <c r="A21" s="30"/>
      <c r="B21" s="2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27"/>
      <c r="O21" s="27"/>
      <c r="P21" s="27"/>
    </row>
    <row r="22" spans="1:16" ht="19.5" customHeight="1" x14ac:dyDescent="0.3">
      <c r="A22" s="30"/>
      <c r="B22" s="27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7"/>
      <c r="O22" s="27"/>
      <c r="P22" s="27"/>
    </row>
    <row r="23" spans="1:16" ht="19.5" customHeight="1" x14ac:dyDescent="0.3">
      <c r="A23" s="30"/>
      <c r="B23" s="27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7"/>
      <c r="O23" s="27"/>
      <c r="P23" s="27"/>
    </row>
    <row r="24" spans="1:16" ht="19.5" customHeight="1" x14ac:dyDescent="0.5">
      <c r="A24" s="30"/>
      <c r="B24" s="27"/>
      <c r="C24" s="40" t="s">
        <v>20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7"/>
      <c r="O24" s="27"/>
      <c r="P24" s="27"/>
    </row>
    <row r="25" spans="1:16" ht="19.5" customHeight="1" x14ac:dyDescent="0.3">
      <c r="A25" s="30"/>
      <c r="B25" s="2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7"/>
      <c r="O25" s="27"/>
      <c r="P25" s="27"/>
    </row>
    <row r="26" spans="1:16" ht="19.5" customHeight="1" x14ac:dyDescent="0.3">
      <c r="A26" s="30"/>
      <c r="B26" s="2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7"/>
      <c r="O26" s="27"/>
      <c r="P26" s="27"/>
    </row>
    <row r="27" spans="1:16" ht="19.5" customHeight="1" x14ac:dyDescent="0.3">
      <c r="A27" s="30"/>
      <c r="B27" s="30"/>
      <c r="C27" s="30"/>
      <c r="D27" s="30"/>
      <c r="E27" s="30"/>
      <c r="F27" s="30"/>
      <c r="G27" s="39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19.5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s="29" customFormat="1" ht="19.5" customHeight="1" x14ac:dyDescent="0.3"/>
    <row r="34" s="29" customFormat="1" ht="19.5" customHeight="1" x14ac:dyDescent="0.3"/>
    <row r="35" s="29" customFormat="1" ht="19.5" customHeight="1" x14ac:dyDescent="0.3"/>
    <row r="36" s="29" customFormat="1" ht="19.5" customHeight="1" x14ac:dyDescent="0.3"/>
    <row r="37" s="29" customFormat="1" ht="19.5" customHeight="1" x14ac:dyDescent="0.3"/>
    <row r="38" s="29" customFormat="1" ht="19.5" customHeight="1" x14ac:dyDescent="0.3"/>
    <row r="39" s="29" customFormat="1" ht="19.5" customHeight="1" x14ac:dyDescent="0.3"/>
    <row r="40" s="29" customFormat="1" ht="19.5" customHeight="1" x14ac:dyDescent="0.3"/>
    <row r="41" s="29" customFormat="1" ht="19.5" customHeight="1" x14ac:dyDescent="0.3"/>
    <row r="42" s="29" customFormat="1" ht="19.5" customHeight="1" x14ac:dyDescent="0.3"/>
    <row r="43" s="29" customFormat="1" ht="19.5" customHeight="1" x14ac:dyDescent="0.3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30"/>
  <sheetViews>
    <sheetView tabSelected="1" topLeftCell="A12" workbookViewId="0">
      <selection activeCell="J26" sqref="J26"/>
    </sheetView>
  </sheetViews>
  <sheetFormatPr defaultColWidth="9" defaultRowHeight="11.5" x14ac:dyDescent="0.25"/>
  <cols>
    <col min="1" max="1" width="1.8984375" style="4" customWidth="1"/>
    <col min="2" max="2" width="25.69921875" style="4" bestFit="1" customWidth="1"/>
    <col min="3" max="3" width="13.09765625" style="4" customWidth="1"/>
    <col min="4" max="7" width="11.3984375" style="4" bestFit="1" customWidth="1"/>
    <col min="8" max="16384" width="9" style="4"/>
  </cols>
  <sheetData>
    <row r="1" spans="2:8" ht="13.25" customHeight="1" x14ac:dyDescent="0.25">
      <c r="B1" s="13" t="s">
        <v>14</v>
      </c>
      <c r="E1" s="11"/>
      <c r="F1" s="12"/>
      <c r="G1" s="11"/>
    </row>
    <row r="2" spans="2:8" ht="12.75" customHeight="1" x14ac:dyDescent="0.25"/>
    <row r="3" spans="2:8" ht="12" thickBot="1" x14ac:dyDescent="0.3">
      <c r="B3" s="1" t="s">
        <v>5</v>
      </c>
      <c r="C3" s="2"/>
      <c r="D3" s="7"/>
      <c r="E3" s="7"/>
      <c r="F3" s="18"/>
      <c r="G3" s="7"/>
      <c r="H3" s="7"/>
    </row>
    <row r="4" spans="2:8" ht="12" thickTop="1" x14ac:dyDescent="0.25">
      <c r="B4" s="3" t="s">
        <v>7</v>
      </c>
      <c r="C4" s="16">
        <v>1000</v>
      </c>
      <c r="F4" s="5"/>
    </row>
    <row r="5" spans="2:8" x14ac:dyDescent="0.25">
      <c r="B5" s="4" t="s">
        <v>8</v>
      </c>
      <c r="C5" s="17">
        <v>0.05</v>
      </c>
      <c r="F5" s="5"/>
    </row>
    <row r="6" spans="2:8" x14ac:dyDescent="0.25">
      <c r="B6" s="4" t="s">
        <v>9</v>
      </c>
      <c r="C6" s="15">
        <v>5</v>
      </c>
      <c r="F6" s="5"/>
    </row>
    <row r="8" spans="2:8" ht="12" thickBot="1" x14ac:dyDescent="0.3">
      <c r="B8" s="1" t="s">
        <v>6</v>
      </c>
      <c r="C8" s="2"/>
      <c r="D8" s="7"/>
      <c r="E8" s="7"/>
      <c r="F8" s="18"/>
      <c r="G8" s="7"/>
      <c r="H8" s="7"/>
    </row>
    <row r="9" spans="2:8" ht="12" thickTop="1" x14ac:dyDescent="0.25">
      <c r="B9" s="3"/>
      <c r="C9" s="19"/>
      <c r="F9" s="5"/>
    </row>
    <row r="10" spans="2:8" x14ac:dyDescent="0.25">
      <c r="B10" s="20" t="s">
        <v>15</v>
      </c>
      <c r="C10" s="20"/>
      <c r="D10" s="20"/>
      <c r="E10" s="20"/>
      <c r="F10" s="20"/>
      <c r="G10" s="20"/>
      <c r="H10" s="20"/>
    </row>
    <row r="11" spans="2:8" x14ac:dyDescent="0.25">
      <c r="C11" s="14"/>
      <c r="E11" s="14"/>
      <c r="G11" s="14"/>
    </row>
    <row r="12" spans="2:8" x14ac:dyDescent="0.25">
      <c r="B12" s="6" t="s">
        <v>4</v>
      </c>
      <c r="C12" s="10"/>
    </row>
    <row r="13" spans="2:8" ht="12" thickBot="1" x14ac:dyDescent="0.3">
      <c r="B13" s="7" t="s">
        <v>10</v>
      </c>
      <c r="C13" s="22">
        <v>0</v>
      </c>
      <c r="D13" s="23">
        <v>1</v>
      </c>
      <c r="E13" s="22">
        <v>2</v>
      </c>
      <c r="F13" s="22">
        <v>3</v>
      </c>
      <c r="G13" s="23">
        <v>4</v>
      </c>
      <c r="H13" s="22">
        <v>5</v>
      </c>
    </row>
    <row r="14" spans="2:8" ht="12" thickTop="1" x14ac:dyDescent="0.25">
      <c r="B14" s="4" t="s">
        <v>11</v>
      </c>
      <c r="C14" s="24">
        <f>$C$4</f>
        <v>1000</v>
      </c>
      <c r="D14" s="24">
        <f t="shared" ref="D14:G14" si="0">$C$4</f>
        <v>1000</v>
      </c>
      <c r="E14" s="24">
        <f t="shared" si="0"/>
        <v>1000</v>
      </c>
      <c r="F14" s="24">
        <f t="shared" si="0"/>
        <v>1000</v>
      </c>
      <c r="G14" s="24">
        <f t="shared" si="0"/>
        <v>1000</v>
      </c>
      <c r="H14" s="24"/>
    </row>
    <row r="15" spans="2:8" x14ac:dyDescent="0.25">
      <c r="B15" s="8" t="s">
        <v>12</v>
      </c>
      <c r="C15" s="25">
        <f>C14/((1+$C$5))^C13</f>
        <v>1000</v>
      </c>
      <c r="D15" s="25">
        <f t="shared" ref="D15:G15" si="1">D14/((1+$C$5))^D13</f>
        <v>952.38095238095229</v>
      </c>
      <c r="E15" s="25">
        <f t="shared" si="1"/>
        <v>907.02947845804988</v>
      </c>
      <c r="F15" s="25">
        <f t="shared" si="1"/>
        <v>863.83759853147603</v>
      </c>
      <c r="G15" s="25">
        <f t="shared" si="1"/>
        <v>822.70247479188197</v>
      </c>
      <c r="H15" s="25"/>
    </row>
    <row r="16" spans="2:8" x14ac:dyDescent="0.25">
      <c r="B16" s="4" t="s">
        <v>13</v>
      </c>
      <c r="C16" s="21">
        <f>SUM(C15:H15)</f>
        <v>4545.9505041623606</v>
      </c>
      <c r="D16" s="9"/>
      <c r="E16" s="9"/>
      <c r="F16" s="9"/>
      <c r="G16" s="9"/>
      <c r="H16" s="9"/>
    </row>
    <row r="17" spans="2:8" x14ac:dyDescent="0.25">
      <c r="C17" s="9"/>
      <c r="D17" s="9"/>
      <c r="E17" s="9"/>
      <c r="F17" s="9"/>
      <c r="G17" s="9"/>
    </row>
    <row r="18" spans="2:8" x14ac:dyDescent="0.25">
      <c r="C18" s="9"/>
      <c r="D18" s="5"/>
      <c r="E18" s="5"/>
      <c r="F18" s="5"/>
      <c r="G18" s="5"/>
    </row>
    <row r="19" spans="2:8" x14ac:dyDescent="0.25">
      <c r="B19" s="20" t="s">
        <v>16</v>
      </c>
      <c r="C19" s="20"/>
      <c r="D19" s="20"/>
      <c r="E19" s="20"/>
      <c r="F19" s="20"/>
      <c r="G19" s="20"/>
      <c r="H19" s="20"/>
    </row>
    <row r="21" spans="2:8" x14ac:dyDescent="0.25">
      <c r="B21" s="4" t="s">
        <v>13</v>
      </c>
      <c r="C21" s="21">
        <f>(C4*(1-((1+C5)^(-C6)))/C5)*(1+C5)</f>
        <v>4545.9505041623615</v>
      </c>
      <c r="E21" s="4" t="str">
        <f ca="1">_xlfn.FORMULATEXT(C21)</f>
        <v>=(C4*(1-((1+C5)^(-C6)))/C5)*(1+C5)</v>
      </c>
    </row>
    <row r="27" spans="2:8" x14ac:dyDescent="0.25">
      <c r="B27" s="20" t="s">
        <v>17</v>
      </c>
      <c r="C27" s="20"/>
      <c r="D27" s="20"/>
      <c r="E27" s="20"/>
      <c r="F27" s="20"/>
      <c r="G27" s="20"/>
      <c r="H27" s="20"/>
    </row>
    <row r="30" spans="2:8" x14ac:dyDescent="0.25">
      <c r="B30" s="4" t="s">
        <v>13</v>
      </c>
      <c r="C30" s="21">
        <f>PV(C5,C6,-C4,0,1)</f>
        <v>4545.9505041623624</v>
      </c>
      <c r="E30" s="4" t="str">
        <f ca="1">_xlfn.FORMULATEXT(C30)</f>
        <v>=PV(C5,C6,-C4,0,1)</v>
      </c>
    </row>
  </sheetData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017D-A58F-4018-ACD0-3DF5C50CE4E9}">
  <dimension ref="A1"/>
  <sheetViews>
    <sheetView workbookViewId="0">
      <selection activeCell="U20" sqref="U20"/>
    </sheetView>
  </sheetViews>
  <sheetFormatPr defaultColWidth="9" defaultRowHeight="14" x14ac:dyDescent="0.3"/>
  <cols>
    <col min="1" max="16384" width="9" style="2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Present Value of Annuity Due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Aleksandra Yosifova</cp:lastModifiedBy>
  <dcterms:created xsi:type="dcterms:W3CDTF">2017-08-22T21:42:52Z</dcterms:created>
  <dcterms:modified xsi:type="dcterms:W3CDTF">2023-03-31T06:32:45Z</dcterms:modified>
</cp:coreProperties>
</file>