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5" documentId="13_ncr:1_{21D85D47-C845-46C8-A933-9260030BBB77}" xr6:coauthVersionLast="47" xr6:coauthVersionMax="47" xr10:uidLastSave="{460D92AD-CC43-4A51-A91E-BE08DCD53C03}"/>
  <bookViews>
    <workbookView xWindow="-120" yWindow="-120" windowWidth="29040" windowHeight="15840" activeTab="1" xr2:uid="{00000000-000D-0000-FFFF-FFFF00000000}"/>
  </bookViews>
  <sheets>
    <sheet name="Cover Page" sheetId="2" r:id="rId1"/>
    <sheet name="CASH FLOW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D14" i="13"/>
  <c r="C14" i="13"/>
</calcChain>
</file>

<file path=xl/sharedStrings.xml><?xml version="1.0" encoding="utf-8"?>
<sst xmlns="http://schemas.openxmlformats.org/spreadsheetml/2006/main" count="24" uniqueCount="24">
  <si>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</si>
  <si>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</si>
  <si>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</si>
  <si>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</si>
  <si>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</si>
  <si>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The cash flow statement shows how a company generated and spent cash throughout a given timeframe. An important truth that is frequently neglected by inexperienced business owners is that profit does not equal cash. Every business owner and manager needs to have a clear idea of the cash flows their company produces and how this impacts near and long-term performance.</t>
  </si>
  <si>
    <t>EXCEL: CASH FLOW</t>
  </si>
  <si>
    <t>CASH FLOW</t>
  </si>
  <si>
    <t>$ in mln</t>
  </si>
  <si>
    <t>EBITDA</t>
  </si>
  <si>
    <t>Interest expenses</t>
  </si>
  <si>
    <t>Taxes</t>
  </si>
  <si>
    <t>Change in Trade Receivables</t>
  </si>
  <si>
    <t>Change in Inventory</t>
  </si>
  <si>
    <t>Change in Trade Payables</t>
  </si>
  <si>
    <t>Change in Other assets</t>
  </si>
  <si>
    <t>Change in Other liabilities</t>
  </si>
  <si>
    <t>Capex</t>
  </si>
  <si>
    <t>Operating Cash Flow</t>
  </si>
  <si>
    <t>Dividends</t>
  </si>
  <si>
    <t>Change in Financial Liabilities</t>
  </si>
  <si>
    <t>Change in Provisions</t>
  </si>
  <si>
    <t>Change in Equity</t>
  </si>
  <si>
    <t>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</si>
</sst>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3" borderId="0" xfId="0" applyFont="1" applyFill="1"/>
    <xf numFmtId="0" fontId="16" fillId="3" borderId="7" xfId="0" applyFont="1" applyFill="1" applyBorder="1"/>
    <xf numFmtId="165" fontId="15" fillId="3" borderId="0" xfId="5" applyNumberFormat="1" applyFont="1" applyFill="1"/>
    <xf numFmtId="0" fontId="17" fillId="3" borderId="8" xfId="0" applyFont="1" applyFill="1" applyBorder="1"/>
    <xf numFmtId="165" fontId="15" fillId="3" borderId="8" xfId="5" applyNumberFormat="1" applyFont="1" applyFill="1" applyBorder="1"/>
    <xf numFmtId="0" fontId="17" fillId="3" borderId="9" xfId="0" applyFont="1" applyFill="1" applyBorder="1"/>
    <xf numFmtId="165" fontId="17" fillId="3" borderId="9" xfId="0" applyNumberFormat="1" applyFont="1" applyFill="1" applyBorder="1"/>
  </cellXfs>
  <cellStyles count="6">
    <cellStyle name="Comma" xfId="5" builtinId="3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5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19"/>
  <sheetViews>
    <sheetView tabSelected="1" workbookViewId="0">
      <selection activeCell="D14" sqref="D14:E14"/>
    </sheetView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7" width="9.140625" style="17"/>
    <col min="8" max="8" width="17.5703125" style="17" bestFit="1" customWidth="1"/>
    <col min="9" max="16384" width="9.140625" style="17"/>
  </cols>
  <sheetData>
    <row r="2" spans="2:5" x14ac:dyDescent="0.2">
      <c r="B2" s="16" t="s">
        <v>7</v>
      </c>
    </row>
    <row r="3" spans="2:5" x14ac:dyDescent="0.2">
      <c r="B3" s="16"/>
    </row>
    <row r="4" spans="2:5" ht="12.75" thickBot="1" x14ac:dyDescent="0.25">
      <c r="B4" s="25" t="s">
        <v>8</v>
      </c>
      <c r="C4" s="25">
        <v>2017</v>
      </c>
      <c r="D4" s="25">
        <v>2018</v>
      </c>
      <c r="E4" s="25">
        <v>2019</v>
      </c>
    </row>
    <row r="5" spans="2:5" x14ac:dyDescent="0.2">
      <c r="B5" s="24" t="s">
        <v>9</v>
      </c>
      <c r="C5" s="26">
        <v>368.44800000000009</v>
      </c>
      <c r="D5" s="26">
        <v>372.13248000000021</v>
      </c>
      <c r="E5" s="26">
        <v>375.85380480000003</v>
      </c>
    </row>
    <row r="6" spans="2:5" x14ac:dyDescent="0.2">
      <c r="B6" s="24" t="s">
        <v>10</v>
      </c>
      <c r="C6" s="26">
        <v>-59.354999999999997</v>
      </c>
      <c r="D6" s="26">
        <v>-55.44824856344929</v>
      </c>
      <c r="E6" s="26">
        <v>-51.18988949760903</v>
      </c>
    </row>
    <row r="7" spans="2:5" x14ac:dyDescent="0.2">
      <c r="B7" s="24" t="s">
        <v>11</v>
      </c>
      <c r="C7" s="26">
        <v>-92.672569762845868</v>
      </c>
      <c r="D7" s="26">
        <v>-94.998457709193474</v>
      </c>
      <c r="E7" s="26">
        <v>-97.538767599752092</v>
      </c>
    </row>
    <row r="8" spans="2:5" x14ac:dyDescent="0.2">
      <c r="B8" s="24" t="s">
        <v>12</v>
      </c>
      <c r="C8" s="26">
        <v>8.8055289728349919</v>
      </c>
      <c r="D8" s="26">
        <v>-1.604944710271667</v>
      </c>
      <c r="E8" s="26">
        <v>-1.6209941573743833</v>
      </c>
    </row>
    <row r="9" spans="2:5" x14ac:dyDescent="0.2">
      <c r="B9" s="24" t="s">
        <v>13</v>
      </c>
      <c r="C9" s="26">
        <v>10.108880389546442</v>
      </c>
      <c r="D9" s="26">
        <v>-0.99891119610454382</v>
      </c>
      <c r="E9" s="26">
        <v>-1.0089003080655772</v>
      </c>
    </row>
    <row r="10" spans="2:5" x14ac:dyDescent="0.2">
      <c r="B10" s="24" t="s">
        <v>14</v>
      </c>
      <c r="C10" s="26">
        <v>2.6571221838139962</v>
      </c>
      <c r="D10" s="26">
        <v>0.7155712218381467</v>
      </c>
      <c r="E10" s="26">
        <v>0.72272693405651012</v>
      </c>
    </row>
    <row r="11" spans="2:5" x14ac:dyDescent="0.2">
      <c r="B11" s="24" t="s">
        <v>15</v>
      </c>
      <c r="C11" s="26">
        <v>12.94363605668746</v>
      </c>
      <c r="D11" s="26">
        <v>-0.55056363943312903</v>
      </c>
      <c r="E11" s="26">
        <v>-0.55606927582745413</v>
      </c>
    </row>
    <row r="12" spans="2:5" x14ac:dyDescent="0.2">
      <c r="B12" s="24" t="s">
        <v>16</v>
      </c>
      <c r="C12" s="26">
        <v>5.9652483406825922</v>
      </c>
      <c r="D12" s="26">
        <v>0.44865248340682484</v>
      </c>
      <c r="E12" s="26">
        <v>0.45313900824089615</v>
      </c>
    </row>
    <row r="13" spans="2:5" x14ac:dyDescent="0.2">
      <c r="B13" s="24" t="s">
        <v>17</v>
      </c>
      <c r="C13" s="26">
        <v>-58.390513833992095</v>
      </c>
      <c r="D13" s="26">
        <v>-56</v>
      </c>
      <c r="E13" s="26">
        <v>-56</v>
      </c>
    </row>
    <row r="14" spans="2:5" x14ac:dyDescent="0.2">
      <c r="B14" s="27" t="s">
        <v>18</v>
      </c>
      <c r="C14" s="28">
        <f>SUM(C5:C13)</f>
        <v>198.51033234672764</v>
      </c>
      <c r="D14" s="28">
        <f t="shared" ref="D14:E14" si="0">SUM(D5:D13)</f>
        <v>163.69557788679307</v>
      </c>
      <c r="E14" s="28">
        <f t="shared" si="0"/>
        <v>169.11504990366888</v>
      </c>
    </row>
    <row r="15" spans="2:5" x14ac:dyDescent="0.2">
      <c r="B15" s="24" t="s">
        <v>19</v>
      </c>
      <c r="C15" s="26">
        <v>-68.842480395256942</v>
      </c>
      <c r="D15" s="26">
        <v>-70.570282869686594</v>
      </c>
      <c r="E15" s="26">
        <v>-72.457370216958708</v>
      </c>
    </row>
    <row r="16" spans="2:5" x14ac:dyDescent="0.2">
      <c r="B16" s="24" t="s">
        <v>20</v>
      </c>
      <c r="C16" s="26">
        <v>11.091650704992162</v>
      </c>
      <c r="D16" s="26">
        <v>-47.315100731558459</v>
      </c>
      <c r="E16" s="26">
        <v>-51.573459797398755</v>
      </c>
    </row>
    <row r="17" spans="2:5" x14ac:dyDescent="0.2">
      <c r="B17" s="24" t="s">
        <v>21</v>
      </c>
      <c r="C17" s="26">
        <v>0</v>
      </c>
      <c r="D17" s="26">
        <v>0</v>
      </c>
      <c r="E17" s="26">
        <v>0</v>
      </c>
    </row>
    <row r="18" spans="2:5" x14ac:dyDescent="0.2">
      <c r="B18" s="24" t="s">
        <v>22</v>
      </c>
      <c r="C18" s="26">
        <v>0</v>
      </c>
      <c r="D18" s="26">
        <v>0</v>
      </c>
      <c r="E18" s="26">
        <v>0</v>
      </c>
    </row>
    <row r="19" spans="2:5" ht="12.75" thickBot="1" x14ac:dyDescent="0.25">
      <c r="B19" s="29" t="s">
        <v>23</v>
      </c>
      <c r="C19" s="30">
        <v>140.75950265646287</v>
      </c>
      <c r="D19" s="30">
        <v>45.810194285548022</v>
      </c>
      <c r="E19" s="30">
        <v>45.084219889311413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CASH FLOW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2021-11-29T17:12:56Z</dcterms:modified>
</cp:coreProperties>
</file>