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" documentId="13_ncr:1_{2C6FD457-4A99-4467-B650-E9A7DDFF22D9}" xr6:coauthVersionLast="45" xr6:coauthVersionMax="45" xr10:uidLastSave="{1D13B373-0716-4E0A-95DF-1672ED568DF4}"/>
  <bookViews>
    <workbookView xWindow="-108" yWindow="-108" windowWidth="23256" windowHeight="12576" xr2:uid="{00000000-000D-0000-FFFF-FFFF00000000}"/>
  </bookViews>
  <sheets>
    <sheet name="Cover Page" sheetId="2" r:id="rId1"/>
    <sheet name="Variance of Stock Returns" sheetId="8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8" l="1"/>
  <c r="F6" i="8"/>
  <c r="D28" i="8" l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G32" i="8"/>
</calcChain>
</file>

<file path=xl/sharedStrings.xml><?xml version="1.0" encoding="utf-8"?>
<sst xmlns="http://schemas.openxmlformats.org/spreadsheetml/2006/main" count="12" uniqueCount="11">
  <si>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</si>
  <si>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</si>
  <si>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</si>
  <si>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</si>
  <si>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</si>
  <si>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Date</t>
  </si>
  <si>
    <t>Holding Period Return</t>
  </si>
  <si>
    <t>Stock Price</t>
  </si>
  <si>
    <t>Variance of Stock Returns</t>
  </si>
  <si>
    <t>The Variance of Stock Returns is a measure of the volatility or the dispersion of returns around the mean return. It is calculated as the average squared deviation from the mean.</t>
  </si>
  <si>
    <t xml:space="preserve">Variance of Stock Returns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</si>
</sst>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73B0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8" fillId="2" borderId="0" xfId="2" applyFont="1" applyFill="1" applyBorder="1"/>
    <xf numFmtId="0" fontId="8" fillId="2" borderId="0" xfId="2" applyFont="1" applyFill="1"/>
    <xf numFmtId="0" fontId="9" fillId="2" borderId="0" xfId="2" applyFont="1" applyFill="1" applyBorder="1"/>
    <xf numFmtId="0" fontId="10" fillId="2" borderId="0" xfId="3" applyFont="1" applyFill="1" applyBorder="1"/>
    <xf numFmtId="0" fontId="9" fillId="2" borderId="0" xfId="2" applyFont="1" applyFill="1"/>
    <xf numFmtId="0" fontId="11" fillId="2" borderId="0" xfId="2" applyFont="1" applyFill="1"/>
    <xf numFmtId="0" fontId="12" fillId="2" borderId="0" xfId="2" applyFont="1" applyFill="1"/>
    <xf numFmtId="0" fontId="12" fillId="2" borderId="0" xfId="2" applyFont="1" applyFill="1" applyBorder="1"/>
    <xf numFmtId="0" fontId="13" fillId="2" borderId="0" xfId="2" applyFont="1" applyFill="1" applyBorder="1" applyProtection="1">
      <protection locked="0"/>
    </xf>
    <xf numFmtId="0" fontId="14" fillId="2" borderId="0" xfId="2" applyFont="1" applyFill="1" applyBorder="1" applyAlignment="1">
      <alignment horizontal="right"/>
    </xf>
    <xf numFmtId="0" fontId="8" fillId="2" borderId="1" xfId="2" applyFont="1" applyFill="1" applyBorder="1"/>
    <xf numFmtId="0" fontId="8" fillId="2" borderId="3" xfId="2" applyFont="1" applyFill="1" applyBorder="1"/>
    <xf numFmtId="0" fontId="14" fillId="2" borderId="0" xfId="2" applyFont="1" applyFill="1" applyBorder="1"/>
    <xf numFmtId="0" fontId="8" fillId="2" borderId="3" xfId="2" applyFont="1" applyFill="1" applyBorder="1" applyProtection="1">
      <protection locked="0"/>
    </xf>
    <xf numFmtId="0" fontId="8" fillId="2" borderId="5" xfId="2" applyFont="1" applyFill="1" applyBorder="1"/>
    <xf numFmtId="0" fontId="17" fillId="2" borderId="0" xfId="2" applyFont="1" applyFill="1"/>
    <xf numFmtId="0" fontId="19" fillId="3" borderId="0" xfId="15" applyFont="1" applyFill="1"/>
    <xf numFmtId="0" fontId="16" fillId="3" borderId="0" xfId="15" applyFont="1" applyFill="1"/>
    <xf numFmtId="14" fontId="19" fillId="3" borderId="0" xfId="15" applyNumberFormat="1" applyFont="1" applyFill="1" applyAlignment="1">
      <alignment horizontal="center" vertical="center"/>
    </xf>
    <xf numFmtId="0" fontId="19" fillId="3" borderId="0" xfId="15" applyFont="1" applyFill="1" applyAlignment="1">
      <alignment horizontal="center" vertical="center"/>
    </xf>
    <xf numFmtId="164" fontId="19" fillId="3" borderId="0" xfId="15" applyNumberFormat="1" applyFont="1" applyFill="1" applyAlignment="1">
      <alignment horizontal="center" vertical="center"/>
    </xf>
    <xf numFmtId="8" fontId="19" fillId="3" borderId="0" xfId="15" applyNumberFormat="1" applyFont="1" applyFill="1" applyAlignment="1">
      <alignment horizontal="center" vertical="center"/>
    </xf>
    <xf numFmtId="0" fontId="21" fillId="3" borderId="0" xfId="15" applyFont="1" applyFill="1" applyAlignment="1">
      <alignment horizontal="left" vertical="top"/>
    </xf>
    <xf numFmtId="10" fontId="22" fillId="3" borderId="7" xfId="15" applyNumberFormat="1" applyFont="1" applyFill="1" applyBorder="1" applyAlignment="1">
      <alignment horizontal="center" vertical="center"/>
    </xf>
    <xf numFmtId="0" fontId="19" fillId="3" borderId="8" xfId="15" applyFont="1" applyFill="1" applyBorder="1" applyAlignment="1">
      <alignment horizontal="center" vertical="center"/>
    </xf>
    <xf numFmtId="0" fontId="20" fillId="3" borderId="0" xfId="15" applyFont="1" applyFill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</cellXfs>
  <cellStyles count="16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163832</xdr:colOff>
      <xdr:row>31</xdr:row>
      <xdr:rowOff>85725</xdr:rowOff>
    </xdr:from>
    <xdr:to>
      <xdr:col>5</xdr:col>
      <xdr:colOff>419100</xdr:colOff>
      <xdr:row>31</xdr:row>
      <xdr:rowOff>93346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96639DC-971E-4642-93A4-FDB4BCC4C786}"/>
            </a:ext>
          </a:extLst>
        </xdr:cNvPr>
        <xdr:cNvCxnSpPr/>
      </xdr:nvCxnSpPr>
      <xdr:spPr>
        <a:xfrm flipH="1">
          <a:off x="4573907" y="4581525"/>
          <a:ext cx="807718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1181101</xdr:colOff>
      <xdr:row>5</xdr:row>
      <xdr:rowOff>85725</xdr:rowOff>
    </xdr:from>
    <xdr:to>
      <xdr:col>4</xdr:col>
      <xdr:colOff>400050</xdr:colOff>
      <xdr:row>5</xdr:row>
      <xdr:rowOff>93346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30EEDE4-6366-4879-ACBE-845117DC93DA}"/>
            </a:ext>
          </a:extLst>
        </xdr:cNvPr>
        <xdr:cNvCxnSpPr/>
      </xdr:nvCxnSpPr>
      <xdr:spPr>
        <a:xfrm flipH="1">
          <a:off x="4229101" y="866775"/>
          <a:ext cx="581024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F11" sqref="F11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27" t="s">
        <v>9</v>
      </c>
      <c r="D13" s="28"/>
      <c r="E13" s="28"/>
      <c r="F13" s="29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27"/>
      <c r="D14" s="28"/>
      <c r="E14" s="28"/>
      <c r="F14" s="29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5" customHeight="1" x14ac:dyDescent="0.25">
      <c r="A15" s="7"/>
      <c r="B15" s="11"/>
      <c r="C15" s="30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2F7D2-A8E9-4BB6-95FA-C6559B77C295}">
  <dimension ref="B1:G32"/>
  <sheetViews>
    <sheetView zoomScaleNormal="100" workbookViewId="0">
      <selection activeCell="L12" sqref="L12"/>
    </sheetView>
  </sheetViews>
  <sheetFormatPr defaultRowHeight="11.4" x14ac:dyDescent="0.2"/>
  <cols>
    <col min="1" max="1" width="2.25" style="17" customWidth="1"/>
    <col min="2" max="2" width="21.25" style="17" customWidth="1"/>
    <col min="3" max="3" width="26.5" style="17" customWidth="1"/>
    <col min="4" max="4" width="22.375" style="17" customWidth="1"/>
    <col min="5" max="16384" width="9" style="17"/>
  </cols>
  <sheetData>
    <row r="1" spans="2:6" ht="15.6" x14ac:dyDescent="0.3">
      <c r="B1" s="18" t="s">
        <v>8</v>
      </c>
    </row>
    <row r="4" spans="2:6" ht="12" thickBot="1" x14ac:dyDescent="0.25">
      <c r="B4" s="25" t="s">
        <v>5</v>
      </c>
      <c r="C4" s="25" t="s">
        <v>7</v>
      </c>
      <c r="D4" s="25" t="s">
        <v>6</v>
      </c>
    </row>
    <row r="5" spans="2:6" x14ac:dyDescent="0.2">
      <c r="B5" s="19">
        <v>43282</v>
      </c>
      <c r="C5" s="22">
        <v>46.223221000000002</v>
      </c>
      <c r="D5" s="20"/>
    </row>
    <row r="6" spans="2:6" x14ac:dyDescent="0.2">
      <c r="B6" s="19">
        <v>43313</v>
      </c>
      <c r="C6" s="22">
        <v>55.293456999999997</v>
      </c>
      <c r="D6" s="21">
        <f>(C6-C5)/C5</f>
        <v>0.19622682720444759</v>
      </c>
      <c r="F6" s="17" t="str">
        <f ca="1">_xlfn.FORMULATEXT(D6)</f>
        <v>=(C6-C5)/C5</v>
      </c>
    </row>
    <row r="7" spans="2:6" x14ac:dyDescent="0.2">
      <c r="B7" s="19">
        <v>43344</v>
      </c>
      <c r="C7" s="22">
        <v>55.026671999999998</v>
      </c>
      <c r="D7" s="21">
        <f t="shared" ref="D7:D28" si="0">(C7-C6)/C6</f>
        <v>-4.8248927535856322E-3</v>
      </c>
    </row>
    <row r="8" spans="2:6" x14ac:dyDescent="0.2">
      <c r="B8" s="19">
        <v>43374</v>
      </c>
      <c r="C8" s="22">
        <v>53.349594000000003</v>
      </c>
      <c r="D8" s="21">
        <f t="shared" si="0"/>
        <v>-3.0477547324686372E-2</v>
      </c>
    </row>
    <row r="9" spans="2:6" x14ac:dyDescent="0.2">
      <c r="B9" s="19">
        <v>43405</v>
      </c>
      <c r="C9" s="22">
        <v>43.530890999999997</v>
      </c>
      <c r="D9" s="21">
        <f t="shared" si="0"/>
        <v>-0.18404456836166375</v>
      </c>
    </row>
    <row r="10" spans="2:6" x14ac:dyDescent="0.2">
      <c r="B10" s="19">
        <v>43435</v>
      </c>
      <c r="C10" s="22">
        <v>38.585068</v>
      </c>
      <c r="D10" s="21">
        <f t="shared" si="0"/>
        <v>-0.11361639714656881</v>
      </c>
    </row>
    <row r="11" spans="2:6" x14ac:dyDescent="0.2">
      <c r="B11" s="19">
        <v>43466</v>
      </c>
      <c r="C11" s="22">
        <v>40.713183999999998</v>
      </c>
      <c r="D11" s="21">
        <f t="shared" si="0"/>
        <v>5.5153874550642197E-2</v>
      </c>
    </row>
    <row r="12" spans="2:6" x14ac:dyDescent="0.2">
      <c r="B12" s="19">
        <v>43497</v>
      </c>
      <c r="C12" s="22">
        <v>42.354534000000001</v>
      </c>
      <c r="D12" s="21">
        <f t="shared" si="0"/>
        <v>4.0314950557539364E-2</v>
      </c>
    </row>
    <row r="13" spans="2:6" x14ac:dyDescent="0.2">
      <c r="B13" s="19">
        <v>43525</v>
      </c>
      <c r="C13" s="22">
        <v>46.663288000000001</v>
      </c>
      <c r="D13" s="21">
        <f t="shared" si="0"/>
        <v>0.10173064352449257</v>
      </c>
    </row>
    <row r="14" spans="2:6" x14ac:dyDescent="0.2">
      <c r="B14" s="19">
        <v>43556</v>
      </c>
      <c r="C14" s="22">
        <v>49.296771999999997</v>
      </c>
      <c r="D14" s="21">
        <f t="shared" si="0"/>
        <v>5.6435885958143278E-2</v>
      </c>
    </row>
    <row r="15" spans="2:6" x14ac:dyDescent="0.2">
      <c r="B15" s="19">
        <v>43586</v>
      </c>
      <c r="C15" s="22">
        <v>43.007851000000002</v>
      </c>
      <c r="D15" s="21">
        <f t="shared" si="0"/>
        <v>-0.1275726735210978</v>
      </c>
    </row>
    <row r="16" spans="2:6" x14ac:dyDescent="0.2">
      <c r="B16" s="19">
        <v>43617</v>
      </c>
      <c r="C16" s="22">
        <v>48.808441000000002</v>
      </c>
      <c r="D16" s="21">
        <f t="shared" si="0"/>
        <v>0.13487281659341685</v>
      </c>
    </row>
    <row r="17" spans="2:7" x14ac:dyDescent="0.2">
      <c r="B17" s="19">
        <v>43647</v>
      </c>
      <c r="C17" s="22">
        <v>52.537140000000001</v>
      </c>
      <c r="D17" s="21">
        <f t="shared" si="0"/>
        <v>7.6394552327536933E-2</v>
      </c>
    </row>
    <row r="18" spans="2:7" x14ac:dyDescent="0.2">
      <c r="B18" s="19">
        <v>43678</v>
      </c>
      <c r="C18" s="22">
        <v>51.476730000000003</v>
      </c>
      <c r="D18" s="21">
        <f t="shared" si="0"/>
        <v>-2.0184006971068418E-2</v>
      </c>
    </row>
    <row r="19" spans="2:7" x14ac:dyDescent="0.2">
      <c r="B19" s="19">
        <v>43709</v>
      </c>
      <c r="C19" s="22">
        <v>55.442405999999998</v>
      </c>
      <c r="D19" s="21">
        <f t="shared" si="0"/>
        <v>7.7038226787132638E-2</v>
      </c>
    </row>
    <row r="20" spans="2:7" x14ac:dyDescent="0.2">
      <c r="B20" s="19">
        <v>43739</v>
      </c>
      <c r="C20" s="22">
        <v>61.579020999999997</v>
      </c>
      <c r="D20" s="21">
        <f t="shared" si="0"/>
        <v>0.11068450023615496</v>
      </c>
    </row>
    <row r="21" spans="2:7" x14ac:dyDescent="0.2">
      <c r="B21" s="19">
        <v>43770</v>
      </c>
      <c r="C21" s="22">
        <v>66.156113000000005</v>
      </c>
      <c r="D21" s="21">
        <f t="shared" si="0"/>
        <v>7.4328755567582144E-2</v>
      </c>
    </row>
    <row r="22" spans="2:7" x14ac:dyDescent="0.2">
      <c r="B22" s="19">
        <v>43800</v>
      </c>
      <c r="C22" s="22">
        <v>72.909499999999994</v>
      </c>
      <c r="D22" s="21">
        <f t="shared" si="0"/>
        <v>0.1020825845678084</v>
      </c>
    </row>
    <row r="23" spans="2:7" x14ac:dyDescent="0.2">
      <c r="B23" s="19">
        <v>43831</v>
      </c>
      <c r="C23" s="22">
        <v>76.847342999999995</v>
      </c>
      <c r="D23" s="21">
        <f t="shared" si="0"/>
        <v>5.4010012412648571E-2</v>
      </c>
    </row>
    <row r="24" spans="2:7" x14ac:dyDescent="0.2">
      <c r="B24" s="19">
        <v>43862</v>
      </c>
      <c r="C24" s="22">
        <v>67.871758</v>
      </c>
      <c r="D24" s="21">
        <f t="shared" si="0"/>
        <v>-0.11679759702297055</v>
      </c>
    </row>
    <row r="25" spans="2:7" x14ac:dyDescent="0.2">
      <c r="B25" s="19">
        <v>43891</v>
      </c>
      <c r="C25" s="22">
        <v>63.286769999999997</v>
      </c>
      <c r="D25" s="21">
        <f t="shared" si="0"/>
        <v>-6.7553694424712013E-2</v>
      </c>
    </row>
    <row r="26" spans="2:7" x14ac:dyDescent="0.2">
      <c r="B26" s="19">
        <v>43922</v>
      </c>
      <c r="C26" s="22">
        <v>73.119872999999998</v>
      </c>
      <c r="D26" s="21">
        <f t="shared" si="0"/>
        <v>0.15537375347169718</v>
      </c>
    </row>
    <row r="27" spans="2:7" x14ac:dyDescent="0.2">
      <c r="B27" s="19">
        <v>43952</v>
      </c>
      <c r="C27" s="22">
        <v>79.127746999999999</v>
      </c>
      <c r="D27" s="21">
        <f t="shared" si="0"/>
        <v>8.2164721484130607E-2</v>
      </c>
    </row>
    <row r="28" spans="2:7" x14ac:dyDescent="0.2">
      <c r="B28" s="19">
        <v>43983</v>
      </c>
      <c r="C28" s="22">
        <v>91.035858000000005</v>
      </c>
      <c r="D28" s="21">
        <f t="shared" si="0"/>
        <v>0.15049222872477344</v>
      </c>
    </row>
    <row r="32" spans="2:7" x14ac:dyDescent="0.2">
      <c r="B32" s="26" t="s">
        <v>8</v>
      </c>
      <c r="C32" s="23"/>
      <c r="D32" s="24">
        <f>_xlfn.VAR.S(D6:D28)</f>
        <v>1.0270941961098533E-2</v>
      </c>
      <c r="G32" s="17" t="str">
        <f ca="1">_xlfn.FORMULATEXT(D32)</f>
        <v>=VAR.S(D6:D28)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Variance of Stock Returns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2020-12-17T13:23:01Z</dcterms:modified>
</cp:coreProperties>
</file>