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356" documentId="14_{7FE597EF-3270-4E53-B803-DF2786BCB24D}" xr6:coauthVersionLast="45" xr6:coauthVersionMax="45" xr10:uidLastSave="{FF340BCE-F9D1-4BC7-8893-CC8C753A9519}"/>
  <bookViews>
    <workbookView xWindow="-108" yWindow="-108" windowWidth="23256" windowHeight="12576" xr2:uid="{00000000-000D-0000-FFFF-FFFF00000000}"/>
  </bookViews>
  <sheets>
    <sheet name="Cover Page" sheetId="2" r:id="rId1"/>
    <sheet name="Template" sheetId="1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B1" i="1"/>
  <c r="C35" i="1" l="1"/>
  <c r="C36" i="1" l="1"/>
  <c r="B2" i="1" l="1"/>
</calcChain>
</file>

<file path=xl/sharedStrings.xml><?xml version="1.0" encoding="utf-8"?>
<sst xmlns="http://schemas.openxmlformats.org/spreadsheetml/2006/main" count="14" uniqueCount="14">
  <si>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</si>
  <si>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</si>
  <si>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</si>
  <si>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</si>
  <si>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</si>
  <si>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Standard deviation</t>
  </si>
  <si>
    <t>Risk-free</t>
  </si>
  <si>
    <t>Portfolio Returns</t>
  </si>
  <si>
    <t>Portfolio return</t>
  </si>
  <si>
    <t>*We assume an equally weighted portfolio</t>
  </si>
  <si>
    <t>Safety-first ratio</t>
  </si>
  <si>
    <t>SAFETY-FIRST RATIO</t>
  </si>
  <si>
    <t>Minimum accepted return</t>
  </si>
  <si>
    <t>The safety-first ratio resembles the Sharpe ratio. However, instead of the risk-free rate (R_f), we use the threshold level return (R_L ).
When calculating the Sharpe ratio, we compare against the risk-free rate. With the safety-first ratio, we evaluate the portfolio performance against a minimum acceptable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</si>
</sst>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2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2"/>
      <color theme="2" tint="0.39997558519241921"/>
      <name val="Arial"/>
      <family val="2"/>
    </font>
    <font>
      <b/>
      <sz val="9"/>
      <color theme="2" tint="0.39997558519241921"/>
      <name val="Arial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39997558519241921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2" tint="0.39994506668294322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4" fillId="3" borderId="0" xfId="2" applyFont="1" applyFill="1" applyBorder="1"/>
    <xf numFmtId="0" fontId="4" fillId="3" borderId="0" xfId="2" applyFont="1" applyFill="1"/>
    <xf numFmtId="0" fontId="13" fillId="0" borderId="0" xfId="0" applyFont="1"/>
    <xf numFmtId="0" fontId="14" fillId="3" borderId="0" xfId="2" applyFont="1" applyFill="1" applyBorder="1" applyProtection="1">
      <protection locked="0"/>
    </xf>
    <xf numFmtId="0" fontId="5" fillId="3" borderId="0" xfId="2" applyFont="1" applyFill="1" applyBorder="1"/>
    <xf numFmtId="0" fontId="5" fillId="3" borderId="0" xfId="2" applyFont="1" applyFill="1"/>
    <xf numFmtId="0" fontId="1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6" fillId="3" borderId="0" xfId="2" applyFont="1" applyFill="1"/>
    <xf numFmtId="0" fontId="12" fillId="3" borderId="0" xfId="0" applyFont="1" applyFill="1"/>
    <xf numFmtId="0" fontId="17" fillId="3" borderId="7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4" fillId="4" borderId="0" xfId="0" applyFont="1" applyFill="1"/>
    <xf numFmtId="9" fontId="15" fillId="3" borderId="0" xfId="5" applyFont="1" applyFill="1"/>
    <xf numFmtId="164" fontId="15" fillId="0" borderId="0" xfId="5" applyNumberFormat="1" applyFont="1"/>
    <xf numFmtId="9" fontId="15" fillId="3" borderId="0" xfId="5" applyFont="1" applyFill="1" applyAlignment="1">
      <alignment horizontal="left"/>
    </xf>
    <xf numFmtId="9" fontId="15" fillId="0" borderId="0" xfId="0" applyNumberFormat="1" applyFont="1"/>
    <xf numFmtId="0" fontId="17" fillId="0" borderId="0" xfId="0" applyFont="1"/>
    <xf numFmtId="43" fontId="17" fillId="0" borderId="0" xfId="6" applyFont="1"/>
    <xf numFmtId="0" fontId="19" fillId="0" borderId="0" xfId="0" applyFont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7">
    <cellStyle name="Comma" xfId="6" builtinId="3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" xfId="5" builtinId="5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C13" sqref="C13:F15"/>
    </sheetView>
  </sheetViews>
  <sheetFormatPr defaultColWidth="10.125" defaultRowHeight="13.8" x14ac:dyDescent="0.25"/>
  <cols>
    <col min="1" max="2" width="12.375" style="6" customWidth="1"/>
    <col min="3" max="3" width="37.125" style="6" customWidth="1"/>
    <col min="4" max="22" width="12.375" style="6" customWidth="1"/>
    <col min="23" max="25" width="10.125" style="6"/>
    <col min="26" max="26" width="10.125" style="6" customWidth="1"/>
    <col min="27" max="16384" width="10.1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11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37" t="s">
        <v>13</v>
      </c>
      <c r="D13" s="38"/>
      <c r="E13" s="38"/>
      <c r="F13" s="39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37"/>
      <c r="D14" s="38"/>
      <c r="E14" s="38"/>
      <c r="F14" s="39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 x14ac:dyDescent="0.25">
      <c r="A15" s="7"/>
      <c r="B15" s="11"/>
      <c r="C15" s="40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0"/>
  <sheetViews>
    <sheetView showGridLines="0" zoomScaleNormal="100" workbookViewId="0"/>
  </sheetViews>
  <sheetFormatPr defaultColWidth="9.125" defaultRowHeight="11.4" x14ac:dyDescent="0.2"/>
  <cols>
    <col min="1" max="1" width="3.625" style="22" customWidth="1"/>
    <col min="2" max="2" width="16.75" style="22" customWidth="1"/>
    <col min="3" max="3" width="13.625" style="22" customWidth="1"/>
    <col min="4" max="4" width="12.125" style="22" customWidth="1"/>
    <col min="5" max="16384" width="9.125" style="22"/>
  </cols>
  <sheetData>
    <row r="1" spans="2:4" s="18" customFormat="1" ht="15.6" x14ac:dyDescent="0.3">
      <c r="B1" s="25" t="str">
        <f>'Cover Page'!C10</f>
        <v>SAFETY-FIRST RATIO</v>
      </c>
      <c r="C1" s="16"/>
      <c r="D1" s="17"/>
    </row>
    <row r="2" spans="2:4" ht="12" x14ac:dyDescent="0.25">
      <c r="B2" s="19" t="str">
        <f>'Cover Page'!C10</f>
        <v>SAFETY-FIRST RATIO</v>
      </c>
      <c r="C2" s="20"/>
      <c r="D2" s="21"/>
    </row>
    <row r="3" spans="2:4" ht="12" x14ac:dyDescent="0.25">
      <c r="B3" s="24"/>
      <c r="C3" s="23"/>
      <c r="D3" s="24"/>
    </row>
    <row r="4" spans="2:4" ht="12.6" thickBot="1" x14ac:dyDescent="0.3">
      <c r="B4" s="27" t="s">
        <v>7</v>
      </c>
      <c r="C4" s="28"/>
      <c r="D4" s="26"/>
    </row>
    <row r="5" spans="2:4" x14ac:dyDescent="0.2">
      <c r="B5" s="32">
        <v>2.12E-2</v>
      </c>
      <c r="C5" s="30"/>
      <c r="D5" s="31"/>
    </row>
    <row r="6" spans="2:4" x14ac:dyDescent="0.2">
      <c r="B6" s="32">
        <v>8.6900000000000005E-2</v>
      </c>
      <c r="C6" s="30"/>
      <c r="D6" s="31"/>
    </row>
    <row r="7" spans="2:4" x14ac:dyDescent="0.2">
      <c r="B7" s="32">
        <v>2.1999999999999999E-2</v>
      </c>
      <c r="C7" s="30"/>
      <c r="D7" s="31"/>
    </row>
    <row r="8" spans="2:4" x14ac:dyDescent="0.2">
      <c r="B8" s="32">
        <v>6.54E-2</v>
      </c>
      <c r="C8" s="30"/>
      <c r="D8" s="31"/>
    </row>
    <row r="9" spans="2:4" x14ac:dyDescent="0.2">
      <c r="B9" s="32">
        <v>5.11E-2</v>
      </c>
      <c r="C9" s="30"/>
      <c r="D9" s="31"/>
    </row>
    <row r="10" spans="2:4" x14ac:dyDescent="0.2">
      <c r="B10" s="32">
        <v>6.2399999999999997E-2</v>
      </c>
      <c r="C10" s="30"/>
      <c r="D10" s="31"/>
    </row>
    <row r="11" spans="2:4" x14ac:dyDescent="0.2">
      <c r="B11" s="32">
        <v>4.1999999999999996E-2</v>
      </c>
      <c r="C11" s="30"/>
      <c r="D11" s="31"/>
    </row>
    <row r="12" spans="2:4" x14ac:dyDescent="0.2">
      <c r="B12" s="32">
        <v>1.21E-2</v>
      </c>
      <c r="C12" s="30"/>
      <c r="D12" s="31"/>
    </row>
    <row r="13" spans="2:4" x14ac:dyDescent="0.2">
      <c r="B13" s="32">
        <v>4.2799999999999998E-2</v>
      </c>
      <c r="C13" s="30"/>
      <c r="D13" s="31"/>
    </row>
    <row r="14" spans="2:4" x14ac:dyDescent="0.2">
      <c r="B14" s="32">
        <v>8.6499999999999994E-2</v>
      </c>
      <c r="C14" s="30"/>
      <c r="D14" s="31"/>
    </row>
    <row r="15" spans="2:4" x14ac:dyDescent="0.2">
      <c r="B15" s="32">
        <v>7.9899999999999999E-2</v>
      </c>
      <c r="C15" s="30"/>
      <c r="D15" s="31"/>
    </row>
    <row r="16" spans="2:4" x14ac:dyDescent="0.2">
      <c r="B16" s="32">
        <v>4.0500000000000001E-2</v>
      </c>
      <c r="C16" s="30"/>
      <c r="D16" s="31"/>
    </row>
    <row r="17" spans="2:4" x14ac:dyDescent="0.2">
      <c r="B17" s="32">
        <v>2.3E-2</v>
      </c>
      <c r="C17" s="30"/>
      <c r="D17" s="31"/>
    </row>
    <row r="18" spans="2:4" x14ac:dyDescent="0.2">
      <c r="B18" s="32">
        <v>6.7000000000000004E-2</v>
      </c>
      <c r="C18" s="30"/>
      <c r="D18" s="31"/>
    </row>
    <row r="19" spans="2:4" x14ac:dyDescent="0.2">
      <c r="B19" s="32">
        <v>8.6999999999999994E-2</v>
      </c>
      <c r="C19" s="30"/>
      <c r="D19" s="31"/>
    </row>
    <row r="20" spans="2:4" x14ac:dyDescent="0.2">
      <c r="B20" s="32">
        <v>3.6600000000000001E-2</v>
      </c>
      <c r="C20" s="30"/>
      <c r="D20" s="31"/>
    </row>
    <row r="21" spans="2:4" x14ac:dyDescent="0.2">
      <c r="B21" s="32">
        <v>9.9000000000000008E-3</v>
      </c>
      <c r="C21" s="30"/>
      <c r="D21" s="31"/>
    </row>
    <row r="22" spans="2:4" x14ac:dyDescent="0.2">
      <c r="B22" s="32">
        <v>5.4999999999999997E-3</v>
      </c>
      <c r="C22" s="30"/>
      <c r="D22" s="31"/>
    </row>
    <row r="23" spans="2:4" x14ac:dyDescent="0.2">
      <c r="B23" s="32">
        <v>4.8899999999999999E-2</v>
      </c>
      <c r="C23" s="30"/>
      <c r="D23" s="31"/>
    </row>
    <row r="24" spans="2:4" x14ac:dyDescent="0.2">
      <c r="B24" s="32">
        <v>3.1199999999999999E-2</v>
      </c>
      <c r="C24" s="30"/>
      <c r="D24" s="31"/>
    </row>
    <row r="25" spans="2:4" x14ac:dyDescent="0.2">
      <c r="B25" s="32">
        <v>4.9299999999999997E-2</v>
      </c>
      <c r="C25" s="30"/>
      <c r="D25" s="31"/>
    </row>
    <row r="26" spans="2:4" x14ac:dyDescent="0.2">
      <c r="B26" s="32">
        <v>1.6300000000000002E-2</v>
      </c>
      <c r="C26" s="30"/>
      <c r="D26" s="31"/>
    </row>
    <row r="27" spans="2:4" x14ac:dyDescent="0.2">
      <c r="B27" s="32">
        <v>2.2100000000000002E-2</v>
      </c>
      <c r="C27" s="30"/>
      <c r="D27" s="31"/>
    </row>
    <row r="28" spans="2:4" x14ac:dyDescent="0.2">
      <c r="B28" s="32">
        <v>8.4000000000000012E-3</v>
      </c>
      <c r="C28" s="30"/>
      <c r="D28" s="31"/>
    </row>
    <row r="29" spans="2:4" x14ac:dyDescent="0.2">
      <c r="B29" s="32">
        <v>1.44E-2</v>
      </c>
      <c r="C29" s="30"/>
      <c r="D29" s="31"/>
    </row>
    <row r="30" spans="2:4" x14ac:dyDescent="0.2">
      <c r="B30" s="32">
        <v>4.8000000000000004E-3</v>
      </c>
      <c r="C30" s="30"/>
      <c r="D30" s="31"/>
    </row>
    <row r="31" spans="2:4" x14ac:dyDescent="0.2">
      <c r="B31" s="32">
        <v>3.7499999999999999E-2</v>
      </c>
      <c r="C31" s="30"/>
      <c r="D31" s="31"/>
    </row>
    <row r="32" spans="2:4" x14ac:dyDescent="0.2">
      <c r="B32" s="32">
        <v>8.6E-3</v>
      </c>
      <c r="C32" s="30"/>
      <c r="D32" s="31"/>
    </row>
    <row r="33" spans="2:4" x14ac:dyDescent="0.2">
      <c r="B33" s="32">
        <v>1.6800000000000002E-2</v>
      </c>
      <c r="C33" s="30"/>
      <c r="D33" s="31"/>
    </row>
    <row r="34" spans="2:4" x14ac:dyDescent="0.2">
      <c r="B34" s="32">
        <v>0.01</v>
      </c>
      <c r="C34" s="30"/>
      <c r="D34" s="31"/>
    </row>
    <row r="35" spans="2:4" ht="12" x14ac:dyDescent="0.25">
      <c r="B35" s="29" t="s">
        <v>5</v>
      </c>
      <c r="C35" s="31">
        <f>_xlfn.STDEV.P(B5:B34)</f>
        <v>2.595252695896021E-2</v>
      </c>
    </row>
    <row r="36" spans="2:4" ht="12" x14ac:dyDescent="0.25">
      <c r="B36" s="29" t="s">
        <v>8</v>
      </c>
      <c r="C36" s="31">
        <f>AVERAGE(B5:B34)</f>
        <v>3.7003333333333319E-2</v>
      </c>
    </row>
    <row r="37" spans="2:4" x14ac:dyDescent="0.2">
      <c r="B37" s="22" t="s">
        <v>6</v>
      </c>
      <c r="C37" s="33">
        <v>0.02</v>
      </c>
    </row>
    <row r="38" spans="2:4" x14ac:dyDescent="0.2">
      <c r="B38" s="22" t="s">
        <v>12</v>
      </c>
      <c r="C38" s="33">
        <v>0.03</v>
      </c>
    </row>
    <row r="39" spans="2:4" ht="12" x14ac:dyDescent="0.25">
      <c r="B39" s="34" t="s">
        <v>10</v>
      </c>
      <c r="C39" s="35">
        <f>(C36-C38)/C35</f>
        <v>0.26985169283931298</v>
      </c>
    </row>
    <row r="40" spans="2:4" x14ac:dyDescent="0.2">
      <c r="B40" s="36" t="s">
        <v>9</v>
      </c>
    </row>
  </sheetData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Template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2020-12-15T09:51:22Z</dcterms:modified>
</cp:coreProperties>
</file>