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" documentId="13_ncr:1_{D783C437-8666-49AA-A1F6-9355780EEEAA}" xr6:coauthVersionLast="45" xr6:coauthVersionMax="45" xr10:uidLastSave="{E9423493-E577-4529-938F-9AD42C00C73D}"/>
  <bookViews>
    <workbookView xWindow="-108" yWindow="-108" windowWidth="23256" windowHeight="12576" xr2:uid="{00000000-000D-0000-FFFF-FFFF00000000}"/>
  </bookViews>
  <sheets>
    <sheet name="Cover Page" sheetId="2" r:id="rId1"/>
    <sheet name="Present Value" sheetId="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E15" i="3"/>
  <c r="F15" i="3"/>
  <c r="G15" i="3"/>
  <c r="H15" i="3"/>
  <c r="C15" i="3"/>
  <c r="C26" i="3"/>
  <c r="D26" i="3"/>
  <c r="E26" i="3"/>
  <c r="F26" i="3"/>
  <c r="G26" i="3"/>
  <c r="H26" i="3"/>
  <c r="C27" i="3" l="1"/>
  <c r="C16" i="3" l="1"/>
</calcChain>
</file>

<file path=xl/sharedStrings.xml><?xml version="1.0" encoding="utf-8"?>
<sst xmlns="http://schemas.openxmlformats.org/spreadsheetml/2006/main" count="23" uniqueCount="17">
  <si>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</si>
  <si>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</si>
  <si>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</si>
  <si>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</si>
  <si>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</si>
  <si>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Discount Rate / Period</t>
  </si>
  <si>
    <t>Period</t>
  </si>
  <si>
    <t>Cash Flows</t>
  </si>
  <si>
    <t>Timeline</t>
  </si>
  <si>
    <t>Present Value</t>
  </si>
  <si>
    <t>Present Value of Each Cash Flow</t>
  </si>
  <si>
    <t>Method #1</t>
  </si>
  <si>
    <t>Method #2</t>
  </si>
  <si>
    <t>Input Data</t>
  </si>
  <si>
    <t>Output</t>
  </si>
  <si>
    <t>Present value (PV), also known as discount value, measures the worth of future cash flows in today’s dollar. It is commonly used to evaluate whether a project or stock is worth investing in today.</t>
  </si>
  <si>
    <t xml:space="preserve">Present value (PV)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</si>
</sst>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color rgb="FF0073B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4" fillId="2" borderId="0" xfId="2" applyFont="1" applyFill="1"/>
    <xf numFmtId="49" fontId="12" fillId="3" borderId="7" xfId="4" applyNumberFormat="1" applyFont="1" applyFill="1" applyBorder="1" applyAlignment="1">
      <alignment wrapText="1"/>
    </xf>
    <xf numFmtId="49" fontId="12" fillId="3" borderId="7" xfId="4" applyNumberFormat="1" applyFont="1" applyFill="1" applyBorder="1" applyAlignment="1">
      <alignment horizontal="center" wrapText="1"/>
    </xf>
    <xf numFmtId="49" fontId="12" fillId="3" borderId="0" xfId="4" applyNumberFormat="1" applyFont="1" applyFill="1" applyAlignment="1">
      <alignment wrapText="1"/>
    </xf>
    <xf numFmtId="9" fontId="12" fillId="3" borderId="0" xfId="4" applyNumberFormat="1" applyFont="1" applyFill="1" applyAlignment="1">
      <alignment horizontal="center" wrapText="1"/>
    </xf>
    <xf numFmtId="0" fontId="13" fillId="3" borderId="0" xfId="2" applyFont="1" applyFill="1" applyBorder="1" applyAlignment="1">
      <alignment horizontal="left" vertical="center"/>
    </xf>
    <xf numFmtId="0" fontId="15" fillId="3" borderId="0" xfId="4" applyFont="1" applyFill="1"/>
    <xf numFmtId="7" fontId="15" fillId="3" borderId="0" xfId="4" applyNumberFormat="1" applyFont="1" applyFill="1"/>
    <xf numFmtId="0" fontId="15" fillId="3" borderId="0" xfId="4" applyFont="1" applyFill="1" applyAlignment="1">
      <alignment horizontal="center"/>
    </xf>
    <xf numFmtId="0" fontId="16" fillId="3" borderId="0" xfId="4" applyFont="1" applyFill="1"/>
    <xf numFmtId="0" fontId="15" fillId="3" borderId="7" xfId="4" applyFont="1" applyFill="1" applyBorder="1"/>
    <xf numFmtId="0" fontId="15" fillId="3" borderId="0" xfId="4" applyFont="1" applyFill="1" applyAlignment="1">
      <alignment wrapText="1"/>
    </xf>
    <xf numFmtId="8" fontId="15" fillId="3" borderId="0" xfId="4" applyNumberFormat="1" applyFont="1" applyFill="1"/>
    <xf numFmtId="7" fontId="15" fillId="3" borderId="0" xfId="5" applyNumberFormat="1" applyFont="1" applyFill="1" applyBorder="1"/>
    <xf numFmtId="37" fontId="15" fillId="3" borderId="7" xfId="5" applyNumberFormat="1" applyFont="1" applyFill="1" applyBorder="1"/>
    <xf numFmtId="0" fontId="17" fillId="3" borderId="0" xfId="4" applyFont="1" applyFill="1" applyAlignment="1">
      <alignment horizontal="left" vertical="center"/>
    </xf>
    <xf numFmtId="0" fontId="17" fillId="3" borderId="0" xfId="4" applyFont="1" applyFill="1" applyAlignment="1">
      <alignment horizontal="left" vertical="center" wrapText="1"/>
    </xf>
    <xf numFmtId="0" fontId="17" fillId="3" borderId="0" xfId="4" applyFont="1" applyFill="1" applyAlignment="1">
      <alignment horizontal="center" vertical="center"/>
    </xf>
    <xf numFmtId="7" fontId="15" fillId="3" borderId="8" xfId="4" applyNumberFormat="1" applyFont="1" applyFill="1" applyBorder="1"/>
    <xf numFmtId="7" fontId="15" fillId="3" borderId="7" xfId="4" applyNumberFormat="1" applyFont="1" applyFill="1" applyBorder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8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73B0"/>
                </a:solidFill>
              </a:rPr>
              <a:t>Present Value</a:t>
            </a:r>
          </a:p>
        </c:rich>
      </c:tx>
      <c:overlay val="0"/>
      <c:spPr>
        <a:noFill/>
        <a:ln>
          <a:solidFill>
            <a:srgbClr val="0073B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5653473779357"/>
          <c:y val="0.20856295156083177"/>
          <c:w val="0.5023832948033814"/>
          <c:h val="0.58481537913937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'Present Value'!$B$14</c:f>
              <c:strCache>
                <c:ptCount val="1"/>
                <c:pt idx="0">
                  <c:v>Cash Flows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'Present Value'!$C$13:$H$13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'Present Value'!$C$14:$H$14</c:f>
              <c:numCache>
                <c:formatCode>"$"#,##0.00_);\("$"#,##0.00\)</c:formatCode>
                <c:ptCount val="6"/>
                <c:pt idx="0">
                  <c:v>300</c:v>
                </c:pt>
                <c:pt idx="1">
                  <c:v>500</c:v>
                </c:pt>
                <c:pt idx="2">
                  <c:v>600</c:v>
                </c:pt>
                <c:pt idx="3">
                  <c:v>240</c:v>
                </c:pt>
                <c:pt idx="4">
                  <c:v>800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66-4922-BFBF-52C1F7BF1EC9}"/>
            </c:ext>
          </c:extLst>
        </c:ser>
        <c:ser>
          <c:idx val="1"/>
          <c:order val="1"/>
          <c:tx>
            <c:strRef>
              <c:f>'Present Value'!$B$15</c:f>
              <c:strCache>
                <c:ptCount val="1"/>
                <c:pt idx="0">
                  <c:v>Present Value of Each Cash Flow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'Present Value'!$C$13:$H$13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'Present Value'!$C$15:$H$15</c:f>
              <c:numCache>
                <c:formatCode>"$"#,##0.00_);\("$"#,##0.00\)</c:formatCode>
                <c:ptCount val="6"/>
                <c:pt idx="0">
                  <c:v>300</c:v>
                </c:pt>
                <c:pt idx="1">
                  <c:v>446.42857142857139</c:v>
                </c:pt>
                <c:pt idx="2">
                  <c:v>478.31632653061217</c:v>
                </c:pt>
                <c:pt idx="3">
                  <c:v>170.8272594752186</c:v>
                </c:pt>
                <c:pt idx="4">
                  <c:v>508.41446272386492</c:v>
                </c:pt>
                <c:pt idx="5">
                  <c:v>567.4268557185992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66-4922-BFBF-52C1F7BF1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50912"/>
        <c:axId val="98553216"/>
      </c:scatterChart>
      <c:valAx>
        <c:axId val="98550912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3216"/>
        <c:crosses val="autoZero"/>
        <c:crossBetween val="midCat"/>
        <c:majorUnit val="1"/>
      </c:valAx>
      <c:valAx>
        <c:axId val="98553216"/>
        <c:scaling>
          <c:orientation val="minMax"/>
          <c:max val="14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0912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1614190610279727"/>
          <c:y val="0.42670008945511034"/>
          <c:w val="0.26719136929075932"/>
          <c:h val="0.30128166563449277"/>
        </c:manualLayout>
      </c:layout>
      <c:overlay val="0"/>
      <c:spPr>
        <a:noFill/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rgbClr val="0073B0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2</xdr:row>
      <xdr:rowOff>20955</xdr:rowOff>
    </xdr:from>
    <xdr:to>
      <xdr:col>18</xdr:col>
      <xdr:colOff>285750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8C64C6-F74A-4509-B013-0B015CCDB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K12" sqref="K12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6" t="s">
        <v>15</v>
      </c>
      <c r="D13" s="37"/>
      <c r="E13" s="37"/>
      <c r="F13" s="38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6"/>
      <c r="D14" s="37"/>
      <c r="E14" s="37"/>
      <c r="F14" s="38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9.5" customHeight="1" x14ac:dyDescent="0.25">
      <c r="A15" s="7"/>
      <c r="B15" s="11"/>
      <c r="C15" s="39"/>
      <c r="D15" s="40"/>
      <c r="E15" s="40"/>
      <c r="F15" s="41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N27"/>
  <sheetViews>
    <sheetView workbookViewId="0">
      <selection activeCell="E36" sqref="E36"/>
    </sheetView>
  </sheetViews>
  <sheetFormatPr defaultRowHeight="11.4" x14ac:dyDescent="0.2"/>
  <cols>
    <col min="1" max="1" width="1.875" style="22" customWidth="1"/>
    <col min="2" max="2" width="35.25" style="22" customWidth="1"/>
    <col min="3" max="3" width="10.875" style="22" customWidth="1"/>
    <col min="4" max="4" width="10.25" style="22" customWidth="1"/>
    <col min="5" max="5" width="9.5" style="22" customWidth="1"/>
    <col min="6" max="9" width="11.875" style="22" customWidth="1"/>
    <col min="10" max="10" width="11.875" style="22" bestFit="1" customWidth="1"/>
    <col min="11" max="11" width="8.875" style="22" bestFit="1" customWidth="1"/>
    <col min="12" max="12" width="8.875" style="22" customWidth="1"/>
    <col min="13" max="13" width="8.625" style="22" customWidth="1"/>
    <col min="14" max="16384" width="9" style="22"/>
  </cols>
  <sheetData>
    <row r="1" spans="2:14" ht="13.2" customHeight="1" x14ac:dyDescent="0.2">
      <c r="B1" s="21" t="s">
        <v>9</v>
      </c>
      <c r="E1" s="31"/>
      <c r="F1" s="32"/>
      <c r="G1" s="31"/>
      <c r="J1" s="33"/>
      <c r="L1" s="33"/>
      <c r="M1" s="31"/>
    </row>
    <row r="2" spans="2:14" ht="12.75" customHeight="1" x14ac:dyDescent="0.2"/>
    <row r="3" spans="2:14" ht="12" thickBot="1" x14ac:dyDescent="0.25">
      <c r="B3" s="17" t="s">
        <v>13</v>
      </c>
      <c r="C3" s="18"/>
      <c r="D3" s="26"/>
      <c r="E3" s="26"/>
      <c r="F3" s="35"/>
      <c r="G3" s="26"/>
      <c r="H3" s="23"/>
      <c r="I3" s="23"/>
      <c r="J3" s="23"/>
      <c r="K3" s="23"/>
    </row>
    <row r="4" spans="2:14" ht="12" thickTop="1" x14ac:dyDescent="0.2">
      <c r="B4" s="19" t="s">
        <v>5</v>
      </c>
      <c r="C4" s="20">
        <v>0.12</v>
      </c>
      <c r="F4" s="23"/>
      <c r="H4" s="23"/>
      <c r="I4" s="23"/>
      <c r="J4" s="23"/>
      <c r="K4" s="23"/>
    </row>
    <row r="5" spans="2:14" x14ac:dyDescent="0.2">
      <c r="C5" s="24"/>
      <c r="F5" s="23"/>
      <c r="H5" s="23"/>
      <c r="I5" s="23"/>
      <c r="J5" s="23"/>
      <c r="K5" s="23"/>
    </row>
    <row r="6" spans="2:14" x14ac:dyDescent="0.2">
      <c r="C6" s="24"/>
      <c r="F6" s="23"/>
      <c r="H6" s="23"/>
      <c r="I6" s="23"/>
      <c r="J6" s="23"/>
      <c r="K6" s="23"/>
    </row>
    <row r="7" spans="2:14" ht="12" thickBot="1" x14ac:dyDescent="0.25">
      <c r="B7" s="17" t="s">
        <v>14</v>
      </c>
      <c r="C7" s="18"/>
      <c r="D7" s="26"/>
      <c r="E7" s="26"/>
      <c r="F7" s="35"/>
      <c r="G7" s="26"/>
      <c r="H7" s="23"/>
      <c r="I7" s="23"/>
      <c r="J7" s="23"/>
      <c r="K7" s="23"/>
    </row>
    <row r="8" spans="2:14" ht="12" thickTop="1" x14ac:dyDescent="0.2">
      <c r="C8" s="24"/>
      <c r="F8" s="23"/>
      <c r="H8" s="23"/>
      <c r="I8" s="23"/>
      <c r="J8" s="23"/>
      <c r="K8" s="23"/>
    </row>
    <row r="9" spans="2:14" x14ac:dyDescent="0.2">
      <c r="F9" s="23"/>
      <c r="H9" s="23"/>
      <c r="I9" s="23"/>
      <c r="J9" s="23"/>
      <c r="K9" s="23"/>
    </row>
    <row r="10" spans="2:14" x14ac:dyDescent="0.2">
      <c r="B10" s="22" t="s">
        <v>11</v>
      </c>
      <c r="F10" s="23"/>
      <c r="H10" s="23"/>
      <c r="I10" s="23"/>
      <c r="J10" s="23"/>
      <c r="K10" s="23"/>
    </row>
    <row r="11" spans="2:14" x14ac:dyDescent="0.2">
      <c r="F11" s="23"/>
      <c r="H11" s="23"/>
      <c r="I11" s="23"/>
      <c r="J11" s="23"/>
      <c r="K11" s="23"/>
    </row>
    <row r="12" spans="2:14" ht="12" x14ac:dyDescent="0.25">
      <c r="B12" s="25" t="s">
        <v>8</v>
      </c>
      <c r="C12" s="29"/>
    </row>
    <row r="13" spans="2:14" ht="12" thickBot="1" x14ac:dyDescent="0.25">
      <c r="B13" s="26" t="s">
        <v>6</v>
      </c>
      <c r="C13" s="30">
        <v>0</v>
      </c>
      <c r="D13" s="26">
        <v>1</v>
      </c>
      <c r="E13" s="30">
        <v>2</v>
      </c>
      <c r="F13" s="26">
        <v>3</v>
      </c>
      <c r="G13" s="30">
        <v>4</v>
      </c>
      <c r="H13" s="26">
        <v>5</v>
      </c>
    </row>
    <row r="14" spans="2:14" ht="12" thickTop="1" x14ac:dyDescent="0.2">
      <c r="B14" s="22" t="s">
        <v>7</v>
      </c>
      <c r="C14" s="23">
        <v>300</v>
      </c>
      <c r="D14" s="23">
        <v>500</v>
      </c>
      <c r="E14" s="23">
        <v>600</v>
      </c>
      <c r="F14" s="23">
        <v>240</v>
      </c>
      <c r="G14" s="23">
        <v>800</v>
      </c>
      <c r="H14" s="23">
        <v>1000</v>
      </c>
      <c r="K14" s="23"/>
      <c r="L14" s="23"/>
      <c r="M14" s="23"/>
    </row>
    <row r="15" spans="2:14" x14ac:dyDescent="0.2">
      <c r="B15" s="27" t="s">
        <v>10</v>
      </c>
      <c r="C15" s="23">
        <f>-PV($C$4,C13,0,C14)</f>
        <v>300</v>
      </c>
      <c r="D15" s="23">
        <f t="shared" ref="D15:H15" si="0">-PV($C$4,D13,0,D14)</f>
        <v>446.42857142857139</v>
      </c>
      <c r="E15" s="23">
        <f t="shared" si="0"/>
        <v>478.31632653061217</v>
      </c>
      <c r="F15" s="23">
        <f t="shared" si="0"/>
        <v>170.8272594752186</v>
      </c>
      <c r="G15" s="23">
        <f t="shared" si="0"/>
        <v>508.41446272386492</v>
      </c>
      <c r="H15" s="23">
        <f t="shared" si="0"/>
        <v>567.4268557185992</v>
      </c>
      <c r="K15" s="23"/>
      <c r="L15" s="23"/>
      <c r="M15" s="23"/>
    </row>
    <row r="16" spans="2:14" x14ac:dyDescent="0.2">
      <c r="B16" s="22" t="s">
        <v>9</v>
      </c>
      <c r="C16" s="34">
        <f>SUM(C15:H15)</f>
        <v>2471.4134758768664</v>
      </c>
      <c r="D16" s="23"/>
      <c r="E16" s="23"/>
      <c r="F16" s="23"/>
      <c r="G16" s="23"/>
      <c r="K16" s="23"/>
      <c r="L16" s="23"/>
      <c r="M16" s="23"/>
      <c r="N16" s="23"/>
    </row>
    <row r="17" spans="2:14" x14ac:dyDescent="0.2">
      <c r="C17" s="28"/>
      <c r="D17" s="23"/>
      <c r="E17" s="23"/>
      <c r="F17" s="23"/>
      <c r="G17" s="23"/>
      <c r="H17" s="23"/>
      <c r="K17" s="23"/>
      <c r="L17" s="23"/>
      <c r="M17" s="23"/>
      <c r="N17" s="23"/>
    </row>
    <row r="20" spans="2:14" x14ac:dyDescent="0.2">
      <c r="B20" s="22" t="s">
        <v>12</v>
      </c>
    </row>
    <row r="23" spans="2:14" ht="12" x14ac:dyDescent="0.25">
      <c r="B23" s="25" t="s">
        <v>8</v>
      </c>
      <c r="C23" s="29"/>
    </row>
    <row r="24" spans="2:14" ht="12" thickBot="1" x14ac:dyDescent="0.25">
      <c r="B24" s="26" t="s">
        <v>6</v>
      </c>
      <c r="C24" s="30">
        <v>0</v>
      </c>
      <c r="D24" s="26">
        <v>1</v>
      </c>
      <c r="E24" s="30">
        <v>2</v>
      </c>
      <c r="F24" s="26">
        <v>3</v>
      </c>
      <c r="G24" s="30">
        <v>4</v>
      </c>
      <c r="H24" s="26">
        <v>5</v>
      </c>
    </row>
    <row r="25" spans="2:14" ht="12" thickTop="1" x14ac:dyDescent="0.2">
      <c r="B25" s="22" t="s">
        <v>7</v>
      </c>
      <c r="C25" s="23">
        <v>300</v>
      </c>
      <c r="D25" s="23">
        <v>500</v>
      </c>
      <c r="E25" s="23">
        <v>600</v>
      </c>
      <c r="F25" s="23">
        <v>240</v>
      </c>
      <c r="G25" s="23">
        <v>800</v>
      </c>
      <c r="H25" s="23">
        <v>1000</v>
      </c>
    </row>
    <row r="26" spans="2:14" x14ac:dyDescent="0.2">
      <c r="B26" s="27" t="s">
        <v>10</v>
      </c>
      <c r="C26" s="23">
        <f>C25/((1+$C$4)^C24)</f>
        <v>300</v>
      </c>
      <c r="D26" s="23">
        <f t="shared" ref="D26:H26" si="1">D25/(1+$C$4)^D24</f>
        <v>446.42857142857139</v>
      </c>
      <c r="E26" s="23">
        <f t="shared" si="1"/>
        <v>478.31632653061217</v>
      </c>
      <c r="F26" s="23">
        <f t="shared" si="1"/>
        <v>170.8272594752186</v>
      </c>
      <c r="G26" s="23">
        <f t="shared" si="1"/>
        <v>508.41446272386492</v>
      </c>
      <c r="H26" s="23">
        <f t="shared" si="1"/>
        <v>567.4268557185992</v>
      </c>
    </row>
    <row r="27" spans="2:14" x14ac:dyDescent="0.2">
      <c r="B27" s="22" t="s">
        <v>9</v>
      </c>
      <c r="C27" s="34">
        <f>SUM(C26:H26)</f>
        <v>2471.4134758768664</v>
      </c>
      <c r="D27" s="23"/>
      <c r="E27" s="23"/>
      <c r="F27" s="23"/>
      <c r="G27" s="23"/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Present Value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2020-12-17T13:08:27Z</dcterms:modified>
</cp:coreProperties>
</file>