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344" documentId="13_ncr:1_{06728FF1-E403-4565-ACE7-742D21178972}" xr6:coauthVersionLast="45" xr6:coauthVersionMax="45" xr10:uidLastSave="{3219A220-0273-473F-8C88-7224CEEFC333}"/>
  <bookViews>
    <workbookView xWindow="-108" yWindow="-108" windowWidth="23256" windowHeight="12576" xr2:uid="{00000000-000D-0000-FFFF-FFFF00000000}"/>
  </bookViews>
  <sheets>
    <sheet name="Cover Page" sheetId="2" r:id="rId1"/>
    <sheet name="Template" sheetId="1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7" i="1"/>
  <c r="C6" i="1"/>
  <c r="F5" i="1"/>
  <c r="C40" i="1"/>
  <c r="B1" i="1" l="1"/>
  <c r="B2" i="1" l="1"/>
</calcChain>
</file>

<file path=xl/sharedStrings.xml><?xml version="1.0" encoding="utf-8"?>
<sst xmlns="http://schemas.openxmlformats.org/spreadsheetml/2006/main" count="13" uniqueCount="12">
  <si>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</si>
  <si>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</si>
  <si>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</si>
  <si>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</si>
  <si>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</si>
  <si>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GEOMETRIC MEAN</t>
  </si>
  <si>
    <t>Dataset</t>
  </si>
  <si>
    <t>Geometric mean</t>
  </si>
  <si>
    <t>Automatic:</t>
  </si>
  <si>
    <t>Observations (n)</t>
  </si>
  <si>
    <t>Product of n</t>
  </si>
  <si>
    <t>Geometric Mean represents the average, or the mean, of a set of values. It is estimated by taking the product of the values we are calculating a geometric mean for.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</si>
</sst>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48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4" fillId="3" borderId="0" xfId="2" applyFont="1" applyFill="1" applyBorder="1"/>
    <xf numFmtId="0" fontId="4" fillId="3" borderId="0" xfId="2" applyFont="1" applyFill="1"/>
    <xf numFmtId="0" fontId="13" fillId="3" borderId="0" xfId="0" applyFont="1" applyFill="1"/>
    <xf numFmtId="0" fontId="13" fillId="0" borderId="0" xfId="0" applyFont="1"/>
    <xf numFmtId="0" fontId="14" fillId="0" borderId="0" xfId="0" applyFont="1" applyAlignment="1">
      <alignment horizontal="right"/>
    </xf>
    <xf numFmtId="0" fontId="15" fillId="3" borderId="0" xfId="2" applyFont="1" applyFill="1" applyBorder="1" applyProtection="1">
      <protection locked="0"/>
    </xf>
    <xf numFmtId="0" fontId="5" fillId="3" borderId="0" xfId="2" applyFont="1" applyFill="1" applyBorder="1"/>
    <xf numFmtId="0" fontId="5" fillId="3" borderId="0" xfId="2" applyFont="1" applyFill="1"/>
    <xf numFmtId="0" fontId="16" fillId="3" borderId="0" xfId="0" applyFont="1" applyFill="1"/>
    <xf numFmtId="0" fontId="16" fillId="0" borderId="0" xfId="0" applyFont="1"/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18" fillId="3" borderId="0" xfId="2" applyFont="1" applyFill="1"/>
    <xf numFmtId="0" fontId="19" fillId="3" borderId="7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0" fontId="12" fillId="0" borderId="0" xfId="0" applyFont="1" applyBorder="1"/>
    <xf numFmtId="0" fontId="16" fillId="0" borderId="0" xfId="0" applyFont="1" applyBorder="1"/>
    <xf numFmtId="0" fontId="12" fillId="3" borderId="0" xfId="0" applyFont="1" applyFill="1" applyBorder="1"/>
    <xf numFmtId="0" fontId="16" fillId="3" borderId="0" xfId="0" applyFont="1" applyFill="1" applyBorder="1"/>
    <xf numFmtId="0" fontId="19" fillId="3" borderId="0" xfId="0" applyFont="1" applyFill="1" applyBorder="1" applyAlignment="1">
      <alignment horizontal="right"/>
    </xf>
    <xf numFmtId="0" fontId="19" fillId="3" borderId="0" xfId="0" applyFont="1" applyFill="1" applyBorder="1"/>
    <xf numFmtId="2" fontId="16" fillId="3" borderId="0" xfId="0" applyNumberFormat="1" applyFont="1" applyFill="1" applyBorder="1"/>
    <xf numFmtId="164" fontId="16" fillId="0" borderId="0" xfId="0" applyNumberFormat="1" applyFont="1"/>
    <xf numFmtId="0" fontId="19" fillId="0" borderId="0" xfId="0" applyFont="1"/>
    <xf numFmtId="164" fontId="16" fillId="3" borderId="0" xfId="0" applyNumberFormat="1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C13" sqref="C13:F15"/>
    </sheetView>
  </sheetViews>
  <sheetFormatPr defaultColWidth="10.125" defaultRowHeight="13.8" x14ac:dyDescent="0.25"/>
  <cols>
    <col min="1" max="2" width="12.375" style="6" customWidth="1"/>
    <col min="3" max="3" width="37.125" style="6" customWidth="1"/>
    <col min="4" max="22" width="12.375" style="6" customWidth="1"/>
    <col min="23" max="25" width="10.125" style="6"/>
    <col min="26" max="26" width="10.125" style="6" customWidth="1"/>
    <col min="27" max="16384" width="10.1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42" t="s">
        <v>11</v>
      </c>
      <c r="D13" s="43"/>
      <c r="E13" s="43"/>
      <c r="F13" s="44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42"/>
      <c r="D14" s="43"/>
      <c r="E14" s="43"/>
      <c r="F14" s="44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5">
      <c r="A15" s="7"/>
      <c r="B15" s="11"/>
      <c r="C15" s="45"/>
      <c r="D15" s="46"/>
      <c r="E15" s="46"/>
      <c r="F15" s="47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8"/>
  <sheetViews>
    <sheetView showGridLines="0" zoomScaleNormal="100" workbookViewId="0"/>
  </sheetViews>
  <sheetFormatPr defaultColWidth="9.125" defaultRowHeight="11.4" x14ac:dyDescent="0.2"/>
  <cols>
    <col min="1" max="1" width="3.625" style="25" customWidth="1"/>
    <col min="2" max="2" width="14.75" style="25" customWidth="1"/>
    <col min="3" max="4" width="13.625" style="25" customWidth="1"/>
    <col min="5" max="5" width="14.125" style="25" bestFit="1" customWidth="1"/>
    <col min="6" max="6" width="3" style="25" bestFit="1" customWidth="1"/>
    <col min="7" max="10" width="11.625" style="25" customWidth="1"/>
    <col min="11" max="16384" width="9.125" style="25"/>
  </cols>
  <sheetData>
    <row r="1" spans="2:19" s="19" customFormat="1" ht="15.6" x14ac:dyDescent="0.3">
      <c r="B1" s="29" t="str">
        <f>'Cover Page'!C10</f>
        <v>GEOMETRIC MEAN</v>
      </c>
      <c r="C1" s="16"/>
      <c r="D1" s="16"/>
      <c r="E1" s="17"/>
      <c r="F1" s="18"/>
      <c r="I1" s="20"/>
    </row>
    <row r="2" spans="2:19" ht="12" x14ac:dyDescent="0.25">
      <c r="B2" s="21" t="str">
        <f>'Cover Page'!C10</f>
        <v>GEOMETRIC MEAN</v>
      </c>
      <c r="C2" s="22"/>
      <c r="D2" s="22"/>
      <c r="E2" s="23"/>
      <c r="F2" s="24"/>
      <c r="I2" s="26"/>
    </row>
    <row r="3" spans="2:19" ht="12" x14ac:dyDescent="0.25">
      <c r="B3" s="28"/>
      <c r="C3" s="27"/>
      <c r="D3" s="27"/>
      <c r="E3" s="32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9" ht="12.6" thickBot="1" x14ac:dyDescent="0.3">
      <c r="B4" s="30" t="s">
        <v>6</v>
      </c>
      <c r="C4" s="30" t="s">
        <v>10</v>
      </c>
      <c r="D4" s="37"/>
      <c r="E4" s="34"/>
      <c r="F4" s="35"/>
      <c r="G4" s="35"/>
      <c r="H4" s="35"/>
      <c r="I4" s="35"/>
      <c r="J4" s="35"/>
      <c r="K4" s="35"/>
      <c r="L4" s="35"/>
      <c r="M4" s="36"/>
      <c r="N4" s="35"/>
      <c r="O4" s="34"/>
      <c r="P4" s="35"/>
      <c r="Q4" s="35"/>
      <c r="R4" s="24"/>
      <c r="S4" s="24"/>
    </row>
    <row r="5" spans="2:19" x14ac:dyDescent="0.2">
      <c r="B5" s="31">
        <v>212</v>
      </c>
      <c r="C5" s="24"/>
      <c r="D5" s="24"/>
      <c r="E5" s="35" t="s">
        <v>9</v>
      </c>
      <c r="F5" s="35">
        <f>COUNT(B5:B34)</f>
        <v>30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4"/>
      <c r="S5" s="24"/>
    </row>
    <row r="6" spans="2:19" ht="12" x14ac:dyDescent="0.25">
      <c r="B6" s="31">
        <v>869</v>
      </c>
      <c r="C6" s="24">
        <f>B6*B5</f>
        <v>184228</v>
      </c>
      <c r="D6" s="24"/>
      <c r="F6" s="38"/>
      <c r="G6" s="35"/>
      <c r="H6" s="35"/>
      <c r="I6" s="35"/>
      <c r="J6" s="35"/>
      <c r="K6" s="35"/>
      <c r="L6" s="35"/>
      <c r="M6" s="35"/>
      <c r="N6" s="35"/>
      <c r="O6" s="37"/>
      <c r="P6" s="38"/>
      <c r="Q6" s="35"/>
      <c r="R6" s="24"/>
      <c r="S6" s="24"/>
    </row>
    <row r="7" spans="2:19" x14ac:dyDescent="0.2">
      <c r="B7" s="31">
        <v>220</v>
      </c>
      <c r="C7" s="24">
        <f>C6*B7</f>
        <v>40530160</v>
      </c>
      <c r="D7" s="2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4"/>
      <c r="S7" s="24"/>
    </row>
    <row r="8" spans="2:19" x14ac:dyDescent="0.2">
      <c r="B8" s="31">
        <v>654</v>
      </c>
      <c r="C8" s="24">
        <f t="shared" ref="C8:C34" si="0">C7*B8</f>
        <v>26506724640</v>
      </c>
      <c r="D8" s="2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4"/>
      <c r="S8" s="24"/>
    </row>
    <row r="9" spans="2:19" x14ac:dyDescent="0.2">
      <c r="B9" s="31">
        <v>511</v>
      </c>
      <c r="C9" s="24">
        <f t="shared" si="0"/>
        <v>13544936291040</v>
      </c>
      <c r="D9" s="2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4"/>
      <c r="S9" s="24"/>
    </row>
    <row r="10" spans="2:19" x14ac:dyDescent="0.2">
      <c r="B10" s="31">
        <v>624</v>
      </c>
      <c r="C10" s="24">
        <f t="shared" si="0"/>
        <v>8452040245608960</v>
      </c>
      <c r="D10" s="2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4"/>
      <c r="S10" s="24"/>
    </row>
    <row r="11" spans="2:19" x14ac:dyDescent="0.2">
      <c r="B11" s="31">
        <v>420</v>
      </c>
      <c r="C11" s="24">
        <f t="shared" si="0"/>
        <v>3.5498569031557632E+18</v>
      </c>
      <c r="D11" s="2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4"/>
      <c r="S11" s="24"/>
    </row>
    <row r="12" spans="2:19" x14ac:dyDescent="0.2">
      <c r="B12" s="31">
        <v>121</v>
      </c>
      <c r="C12" s="24">
        <f t="shared" si="0"/>
        <v>4.2953268528184735E+20</v>
      </c>
      <c r="D12" s="2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4"/>
      <c r="S12" s="24"/>
    </row>
    <row r="13" spans="2:19" x14ac:dyDescent="0.2">
      <c r="B13" s="31">
        <v>428</v>
      </c>
      <c r="C13" s="24">
        <f t="shared" si="0"/>
        <v>1.8383998930063067E+23</v>
      </c>
      <c r="D13" s="2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4"/>
      <c r="S13" s="24"/>
    </row>
    <row r="14" spans="2:19" x14ac:dyDescent="0.2">
      <c r="B14" s="31">
        <v>865</v>
      </c>
      <c r="C14" s="24">
        <f t="shared" si="0"/>
        <v>1.5902159074504551E+26</v>
      </c>
      <c r="D14" s="2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4"/>
      <c r="S14" s="24"/>
    </row>
    <row r="15" spans="2:19" x14ac:dyDescent="0.2">
      <c r="B15" s="31">
        <v>799</v>
      </c>
      <c r="C15" s="24">
        <f t="shared" si="0"/>
        <v>1.2705825100529136E+29</v>
      </c>
      <c r="D15" s="2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4"/>
      <c r="S15" s="24"/>
    </row>
    <row r="16" spans="2:19" x14ac:dyDescent="0.2">
      <c r="B16" s="31">
        <v>405</v>
      </c>
      <c r="C16" s="24">
        <f t="shared" si="0"/>
        <v>5.1458591657143002E+31</v>
      </c>
      <c r="D16" s="2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4"/>
      <c r="S16" s="24"/>
    </row>
    <row r="17" spans="2:19" x14ac:dyDescent="0.2">
      <c r="B17" s="31">
        <v>230</v>
      </c>
      <c r="C17" s="24">
        <f t="shared" si="0"/>
        <v>1.1835476081142889E+34</v>
      </c>
      <c r="D17" s="2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4"/>
      <c r="S17" s="24"/>
    </row>
    <row r="18" spans="2:19" x14ac:dyDescent="0.2">
      <c r="B18" s="31">
        <v>670</v>
      </c>
      <c r="C18" s="24">
        <f t="shared" si="0"/>
        <v>7.9297689743657363E+36</v>
      </c>
      <c r="D18" s="2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4"/>
      <c r="S18" s="24"/>
    </row>
    <row r="19" spans="2:19" x14ac:dyDescent="0.2">
      <c r="B19" s="31">
        <v>870</v>
      </c>
      <c r="C19" s="24">
        <f t="shared" si="0"/>
        <v>6.8988990076981905E+39</v>
      </c>
      <c r="D19" s="2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4"/>
      <c r="S19" s="24"/>
    </row>
    <row r="20" spans="2:19" x14ac:dyDescent="0.2">
      <c r="B20" s="31">
        <v>366</v>
      </c>
      <c r="C20" s="24">
        <f t="shared" si="0"/>
        <v>2.5249970368175378E+42</v>
      </c>
      <c r="D20" s="2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4"/>
      <c r="S20" s="24"/>
    </row>
    <row r="21" spans="2:19" x14ac:dyDescent="0.2">
      <c r="B21" s="31">
        <v>99</v>
      </c>
      <c r="C21" s="24">
        <f t="shared" si="0"/>
        <v>2.4997470664493625E+44</v>
      </c>
      <c r="D21" s="2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4"/>
      <c r="S21" s="24"/>
    </row>
    <row r="22" spans="2:19" x14ac:dyDescent="0.2">
      <c r="B22" s="31">
        <v>55</v>
      </c>
      <c r="C22" s="24">
        <f t="shared" si="0"/>
        <v>1.3748608865471493E+46</v>
      </c>
      <c r="D22" s="2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4"/>
      <c r="S22" s="24"/>
    </row>
    <row r="23" spans="2:19" x14ac:dyDescent="0.2">
      <c r="B23" s="31">
        <v>489</v>
      </c>
      <c r="C23" s="24">
        <f t="shared" si="0"/>
        <v>6.7230697352155603E+48</v>
      </c>
      <c r="D23" s="2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4"/>
      <c r="S23" s="24"/>
    </row>
    <row r="24" spans="2:19" x14ac:dyDescent="0.2">
      <c r="B24" s="31">
        <v>312</v>
      </c>
      <c r="C24" s="24">
        <f t="shared" si="0"/>
        <v>2.0975977573872548E+51</v>
      </c>
      <c r="D24" s="2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4"/>
      <c r="S24" s="24"/>
    </row>
    <row r="25" spans="2:19" x14ac:dyDescent="0.2">
      <c r="B25" s="31">
        <v>493</v>
      </c>
      <c r="C25" s="24">
        <f t="shared" si="0"/>
        <v>1.0341156943919165E+54</v>
      </c>
      <c r="D25" s="2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4"/>
      <c r="S25" s="24"/>
    </row>
    <row r="26" spans="2:19" x14ac:dyDescent="0.2">
      <c r="B26" s="31">
        <v>163</v>
      </c>
      <c r="C26" s="24">
        <f t="shared" si="0"/>
        <v>1.6856085818588239E+56</v>
      </c>
      <c r="D26" s="2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4"/>
      <c r="S26" s="24"/>
    </row>
    <row r="27" spans="2:19" x14ac:dyDescent="0.2">
      <c r="B27" s="31">
        <v>221</v>
      </c>
      <c r="C27" s="24">
        <f t="shared" si="0"/>
        <v>3.725194965908001E+58</v>
      </c>
      <c r="D27" s="2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4"/>
      <c r="S27" s="24"/>
    </row>
    <row r="28" spans="2:19" x14ac:dyDescent="0.2">
      <c r="B28" s="31">
        <v>84</v>
      </c>
      <c r="C28" s="24">
        <f t="shared" si="0"/>
        <v>3.1291637713627207E+60</v>
      </c>
      <c r="D28" s="2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4"/>
      <c r="S28" s="24"/>
    </row>
    <row r="29" spans="2:19" x14ac:dyDescent="0.2">
      <c r="B29" s="31">
        <v>144</v>
      </c>
      <c r="C29" s="24">
        <f t="shared" si="0"/>
        <v>4.5059958307623181E+62</v>
      </c>
      <c r="D29" s="2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4"/>
      <c r="S29" s="24"/>
    </row>
    <row r="30" spans="2:19" x14ac:dyDescent="0.2">
      <c r="B30" s="31">
        <v>48</v>
      </c>
      <c r="C30" s="24">
        <f t="shared" si="0"/>
        <v>2.1628779987659125E+64</v>
      </c>
      <c r="D30" s="2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24"/>
      <c r="S30" s="24"/>
    </row>
    <row r="31" spans="2:19" x14ac:dyDescent="0.2">
      <c r="B31" s="31">
        <v>375</v>
      </c>
      <c r="C31" s="24">
        <f t="shared" si="0"/>
        <v>8.1107924953721722E+66</v>
      </c>
      <c r="D31" s="2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24"/>
      <c r="S31" s="24"/>
    </row>
    <row r="32" spans="2:19" x14ac:dyDescent="0.2">
      <c r="B32" s="31">
        <v>86</v>
      </c>
      <c r="C32" s="24">
        <f t="shared" si="0"/>
        <v>6.9752815460200681E+68</v>
      </c>
      <c r="D32" s="2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24"/>
      <c r="S32" s="24"/>
    </row>
    <row r="33" spans="2:19" x14ac:dyDescent="0.2">
      <c r="B33" s="31">
        <v>168</v>
      </c>
      <c r="C33" s="24">
        <f t="shared" si="0"/>
        <v>1.1718472997313715E+71</v>
      </c>
      <c r="D33" s="2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24"/>
      <c r="S33" s="24"/>
    </row>
    <row r="34" spans="2:19" x14ac:dyDescent="0.2">
      <c r="B34" s="31">
        <v>100</v>
      </c>
      <c r="C34" s="24">
        <f t="shared" si="0"/>
        <v>1.1718472997313715E+73</v>
      </c>
      <c r="D34" s="2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24"/>
      <c r="S34" s="24"/>
    </row>
    <row r="35" spans="2:19" x14ac:dyDescent="0.2">
      <c r="B35" s="31"/>
      <c r="C35" s="24"/>
      <c r="D35" s="2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24"/>
      <c r="S35" s="24"/>
    </row>
    <row r="36" spans="2:19" x14ac:dyDescent="0.2">
      <c r="B36" s="31" t="s">
        <v>7</v>
      </c>
      <c r="C36" s="41">
        <f>(C34)^(1/F5)</f>
        <v>272.66477384723919</v>
      </c>
      <c r="D36" s="2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24"/>
      <c r="S36" s="24"/>
    </row>
    <row r="37" spans="2:19" x14ac:dyDescent="0.2">
      <c r="B37" s="31"/>
      <c r="C37" s="24"/>
      <c r="D37" s="2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24"/>
      <c r="S37" s="24"/>
    </row>
    <row r="38" spans="2:19" x14ac:dyDescent="0.2">
      <c r="B38" s="31"/>
      <c r="C38" s="24"/>
      <c r="D38" s="2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24"/>
      <c r="S38" s="24"/>
    </row>
    <row r="39" spans="2:19" ht="12" x14ac:dyDescent="0.25">
      <c r="B39" s="40" t="s">
        <v>8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2:19" x14ac:dyDescent="0.2">
      <c r="B40" s="25" t="s">
        <v>7</v>
      </c>
      <c r="C40" s="39">
        <f>GEOMEAN(B5:B34)</f>
        <v>272.66477384723913</v>
      </c>
      <c r="D40" s="39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2:19" x14ac:dyDescent="0.2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2:19" x14ac:dyDescent="0.2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2:19" x14ac:dyDescent="0.2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2:19" x14ac:dyDescent="0.2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2:19" x14ac:dyDescent="0.2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2:19" x14ac:dyDescent="0.2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9" x14ac:dyDescent="0.2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2:19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Template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2020-12-15T09:48:05Z</dcterms:modified>
</cp:coreProperties>
</file>