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364" documentId="14_{7FE597EF-3270-4E53-B803-DF2786BCB24D}" xr6:coauthVersionLast="47" xr6:coauthVersionMax="47" xr10:uidLastSave="{B4875F32-7151-4873-A9B9-FE141BCB838F}"/>
  <bookViews>
    <workbookView xWindow="5052" yWindow="0" windowWidth="17988" windowHeight="12360" xr2:uid="{00000000-000D-0000-FFFF-FFFF00000000}"/>
  </bookViews>
  <sheets>
    <sheet name="Cover Page" sheetId="2" r:id="rId1"/>
    <sheet name="Template" sheetId="1" r:id="rId2"/>
    <sheet name="Sheet1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B1" i="1"/>
  <c r="C35" i="1" l="1"/>
  <c r="C36" i="1" l="1"/>
  <c r="B2" i="1" l="1"/>
</calcChain>
</file>

<file path=xl/sharedStrings.xml><?xml version="1.0" encoding="utf-8"?>
<sst xmlns="http://schemas.openxmlformats.org/spreadsheetml/2006/main" count="15" uniqueCount="15">
  <si>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</si>
  <si>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</si>
  <si>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</si>
  <si>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</si>
  <si>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Standard deviation</t>
  </si>
  <si>
    <t>Risk-free</t>
  </si>
  <si>
    <t>Portfolio Returns</t>
  </si>
  <si>
    <t>Portfolio return</t>
  </si>
  <si>
    <t>*We assume an equally weighted portfolio</t>
  </si>
  <si>
    <t>Safety-first ratio</t>
  </si>
  <si>
    <t>SAFETY-FIRST RATIO</t>
  </si>
  <si>
    <t>Minimum accepted return</t>
  </si>
  <si>
    <t>The safety-first ratio resembles the Sharpe ratio. However, instead of the risk-free rate (R_f), we use the threshold level return (R_L ).
When calculating the Sharpe ratio, we compare against the risk-free rate. With the safety-first ratio, we evaluate the portfolio performance against a minimum acceptable level.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</si>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</sst>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2" applyFont="1" applyFill="1"/>
    <xf numFmtId="0" fontId="13" fillId="0" borderId="0" xfId="0" applyFont="1"/>
    <xf numFmtId="0" fontId="14" fillId="2" borderId="0" xfId="2" applyFont="1" applyFill="1" applyProtection="1">
      <protection locked="0"/>
    </xf>
    <xf numFmtId="0" fontId="5" fillId="2" borderId="0" xfId="2" applyFont="1" applyFill="1"/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6" fillId="2" borderId="0" xfId="2" applyFont="1" applyFill="1"/>
    <xf numFmtId="0" fontId="12" fillId="2" borderId="0" xfId="0" applyFont="1" applyFill="1"/>
    <xf numFmtId="0" fontId="17" fillId="2" borderId="7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4" fillId="3" borderId="0" xfId="0" applyFont="1" applyFill="1"/>
    <xf numFmtId="9" fontId="15" fillId="2" borderId="0" xfId="5" applyFont="1" applyFill="1"/>
    <xf numFmtId="165" fontId="15" fillId="0" borderId="0" xfId="5" applyNumberFormat="1" applyFont="1"/>
    <xf numFmtId="9" fontId="15" fillId="2" borderId="0" xfId="5" applyFont="1" applyFill="1" applyAlignment="1">
      <alignment horizontal="left"/>
    </xf>
    <xf numFmtId="9" fontId="15" fillId="0" borderId="0" xfId="0" applyNumberFormat="1" applyFont="1"/>
    <xf numFmtId="0" fontId="17" fillId="0" borderId="0" xfId="0" applyFont="1"/>
    <xf numFmtId="164" fontId="17" fillId="0" borderId="0" xfId="6" applyFont="1"/>
    <xf numFmtId="0" fontId="19" fillId="0" borderId="0" xfId="0" applyFont="1"/>
    <xf numFmtId="0" fontId="7" fillId="4" borderId="0" xfId="2" applyFont="1" applyFill="1"/>
    <xf numFmtId="0" fontId="8" fillId="4" borderId="0" xfId="2" applyFont="1" applyFill="1"/>
    <xf numFmtId="0" fontId="4" fillId="4" borderId="0" xfId="2" applyFont="1" applyFill="1"/>
    <xf numFmtId="0" fontId="9" fillId="4" borderId="0" xfId="2" applyFont="1" applyFill="1" applyProtection="1">
      <protection locked="0"/>
    </xf>
    <xf numFmtId="0" fontId="4" fillId="4" borderId="3" xfId="2" applyFont="1" applyFill="1" applyBorder="1" applyProtection="1">
      <protection locked="0"/>
    </xf>
    <xf numFmtId="0" fontId="4" fillId="4" borderId="3" xfId="2" applyFont="1" applyFill="1" applyBorder="1"/>
    <xf numFmtId="0" fontId="4" fillId="4" borderId="1" xfId="2" applyFont="1" applyFill="1" applyBorder="1"/>
    <xf numFmtId="0" fontId="10" fillId="4" borderId="0" xfId="2" applyFont="1" applyFill="1"/>
    <xf numFmtId="0" fontId="4" fillId="4" borderId="5" xfId="2" applyFont="1" applyFill="1" applyBorder="1"/>
    <xf numFmtId="0" fontId="5" fillId="4" borderId="0" xfId="2" applyFont="1" applyFill="1"/>
    <xf numFmtId="0" fontId="10" fillId="4" borderId="0" xfId="2" applyFont="1" applyFill="1" applyAlignment="1">
      <alignment horizontal="right"/>
    </xf>
    <xf numFmtId="0" fontId="6" fillId="4" borderId="0" xfId="3" applyFont="1" applyFill="1" applyBorder="1"/>
    <xf numFmtId="0" fontId="20" fillId="4" borderId="0" xfId="2" applyFont="1" applyFill="1"/>
    <xf numFmtId="0" fontId="4" fillId="4" borderId="6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0" fillId="4" borderId="0" xfId="0" applyFill="1"/>
  </cellXfs>
  <cellStyles count="7">
    <cellStyle name="Comma" xfId="6" builtinId="3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A7FAD9-9910-4268-8C46-0BDA1D67D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A34FEC-0172-4394-8632-5895712C955B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2797DE-C10C-4709-8B37-1D973580EFF1}"/>
            </a:ext>
          </a:extLst>
        </xdr:cNvPr>
        <xdr:cNvSpPr/>
      </xdr:nvSpPr>
      <xdr:spPr>
        <a:xfrm>
          <a:off x="1567545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3220D-3D7F-455F-978A-987AC58E0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5" zoomScale="70" zoomScaleNormal="70" workbookViewId="0">
      <selection activeCell="G29" sqref="G29"/>
    </sheetView>
  </sheetViews>
  <sheetFormatPr defaultColWidth="10.125" defaultRowHeight="13.8" x14ac:dyDescent="0.25"/>
  <cols>
    <col min="1" max="2" width="12.375" style="20" customWidth="1"/>
    <col min="3" max="3" width="37.125" style="20" customWidth="1"/>
    <col min="4" max="22" width="12.375" style="20" customWidth="1"/>
    <col min="23" max="25" width="10.125" style="20"/>
    <col min="26" max="26" width="10.125" style="20" customWidth="1"/>
    <col min="27" max="16384" width="10.125" style="20"/>
  </cols>
  <sheetData>
    <row r="1" spans="1:16" ht="19.5" customHeight="1" x14ac:dyDescent="0.25"/>
    <row r="2" spans="1:16" ht="19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9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9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9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9.5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6" x14ac:dyDescent="0.4">
      <c r="A10" s="21"/>
      <c r="B10" s="22"/>
      <c r="C10" s="23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</row>
    <row r="11" spans="1:16" ht="19.5" customHeight="1" x14ac:dyDescent="0.25">
      <c r="A11" s="21"/>
      <c r="B11" s="22"/>
      <c r="C11" s="24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 x14ac:dyDescent="0.25">
      <c r="A12" s="21"/>
      <c r="B12" s="26"/>
      <c r="C12" s="27" t="s">
        <v>2</v>
      </c>
      <c r="D12" s="22"/>
      <c r="E12" s="22"/>
      <c r="F12" s="26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9.5" customHeight="1" x14ac:dyDescent="0.25">
      <c r="A13" s="21"/>
      <c r="B13" s="26"/>
      <c r="C13" s="33" t="s">
        <v>12</v>
      </c>
      <c r="D13" s="34"/>
      <c r="E13" s="34"/>
      <c r="F13" s="35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9.5" customHeight="1" x14ac:dyDescent="0.25">
      <c r="A14" s="21"/>
      <c r="B14" s="26"/>
      <c r="C14" s="33"/>
      <c r="D14" s="34"/>
      <c r="E14" s="34"/>
      <c r="F14" s="35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80.25" customHeight="1" x14ac:dyDescent="0.25">
      <c r="A15" s="21"/>
      <c r="B15" s="26"/>
      <c r="C15" s="36"/>
      <c r="D15" s="37"/>
      <c r="E15" s="37"/>
      <c r="F15" s="38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 x14ac:dyDescent="0.25">
      <c r="A16" s="21"/>
      <c r="B16" s="22"/>
      <c r="C16" s="28"/>
      <c r="D16" s="28"/>
      <c r="E16" s="28"/>
      <c r="F16" s="28"/>
      <c r="G16" s="25"/>
      <c r="H16" s="25"/>
      <c r="I16" s="25"/>
      <c r="J16" s="25"/>
      <c r="K16" s="25"/>
      <c r="L16" s="25"/>
      <c r="M16" s="25"/>
      <c r="N16" s="25"/>
      <c r="O16" s="22"/>
      <c r="P16" s="22"/>
    </row>
    <row r="17" spans="1:16" ht="19.5" customHeight="1" x14ac:dyDescent="0.25">
      <c r="A17" s="21"/>
      <c r="B17" s="22"/>
      <c r="C17" s="29" t="s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 t="s">
        <v>0</v>
      </c>
      <c r="O17" s="22"/>
      <c r="P17" s="22"/>
    </row>
    <row r="18" spans="1:16" ht="19.5" customHeight="1" x14ac:dyDescent="0.25">
      <c r="A18" s="21"/>
      <c r="B18" s="22"/>
      <c r="C18" s="29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</row>
    <row r="19" spans="1:16" ht="19.5" customHeight="1" x14ac:dyDescent="0.25">
      <c r="A19" s="21"/>
      <c r="B19" s="22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</row>
    <row r="20" spans="1:16" ht="19.5" customHeight="1" x14ac:dyDescent="0.25">
      <c r="A20" s="21"/>
      <c r="B20" s="22"/>
      <c r="C20" s="29" t="s">
        <v>14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2"/>
      <c r="O20" s="22"/>
      <c r="P20" s="22"/>
    </row>
    <row r="21" spans="1:16" ht="19.5" customHeight="1" x14ac:dyDescent="0.25">
      <c r="A21" s="21"/>
      <c r="B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2"/>
      <c r="O21" s="22"/>
      <c r="P21" s="22"/>
    </row>
    <row r="22" spans="1:16" ht="19.5" customHeight="1" x14ac:dyDescent="0.25">
      <c r="A22" s="21"/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2"/>
      <c r="O22" s="22"/>
      <c r="P22" s="22"/>
    </row>
    <row r="23" spans="1:16" ht="19.5" customHeight="1" x14ac:dyDescent="0.25">
      <c r="A23" s="21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2"/>
      <c r="O23" s="22"/>
      <c r="P23" s="22"/>
    </row>
    <row r="24" spans="1:16" ht="19.5" customHeight="1" x14ac:dyDescent="0.4">
      <c r="A24" s="21"/>
      <c r="B24" s="22"/>
      <c r="C24" s="32" t="s">
        <v>13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2"/>
      <c r="O24" s="22"/>
      <c r="P24" s="22"/>
    </row>
    <row r="25" spans="1:16" ht="19.5" customHeight="1" x14ac:dyDescent="0.25">
      <c r="A25" s="21"/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</row>
    <row r="26" spans="1:16" ht="19.5" customHeight="1" x14ac:dyDescent="0.25">
      <c r="A26" s="21"/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2"/>
      <c r="O26" s="22"/>
      <c r="P26" s="22"/>
    </row>
    <row r="27" spans="1:16" ht="19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9.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0" customFormat="1" ht="19.5" customHeight="1" x14ac:dyDescent="0.25"/>
    <row r="34" s="20" customFormat="1" ht="19.5" customHeight="1" x14ac:dyDescent="0.25"/>
    <row r="35" s="20" customFormat="1" ht="19.5" customHeight="1" x14ac:dyDescent="0.25"/>
    <row r="36" s="20" customFormat="1" ht="19.5" customHeight="1" x14ac:dyDescent="0.25"/>
    <row r="37" s="20" customFormat="1" ht="19.5" customHeight="1" x14ac:dyDescent="0.25"/>
    <row r="38" s="20" customFormat="1" ht="19.5" customHeight="1" x14ac:dyDescent="0.25"/>
    <row r="39" s="20" customFormat="1" ht="19.5" customHeight="1" x14ac:dyDescent="0.25"/>
    <row r="40" s="20" customFormat="1" ht="19.5" customHeight="1" x14ac:dyDescent="0.25"/>
    <row r="41" s="20" customFormat="1" ht="19.5" customHeight="1" x14ac:dyDescent="0.25"/>
    <row r="42" s="20" customFormat="1" ht="19.5" customHeight="1" x14ac:dyDescent="0.25"/>
    <row r="43" s="2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0"/>
  <sheetViews>
    <sheetView showGridLines="0" zoomScaleNormal="100" workbookViewId="0"/>
  </sheetViews>
  <sheetFormatPr defaultColWidth="9.125" defaultRowHeight="11.4" x14ac:dyDescent="0.2"/>
  <cols>
    <col min="1" max="1" width="3.625" style="5" customWidth="1"/>
    <col min="2" max="2" width="16.75" style="5" customWidth="1"/>
    <col min="3" max="3" width="13.625" style="5" customWidth="1"/>
    <col min="4" max="4" width="12.125" style="5" customWidth="1"/>
    <col min="5" max="16384" width="9.125" style="5"/>
  </cols>
  <sheetData>
    <row r="1" spans="2:4" s="2" customFormat="1" ht="15.6" x14ac:dyDescent="0.3">
      <c r="B1" s="8" t="str">
        <f>'Cover Page'!C10</f>
        <v>SAFETY-FIRST RATIO</v>
      </c>
      <c r="C1" s="1"/>
      <c r="D1" s="1"/>
    </row>
    <row r="2" spans="2:4" ht="12" x14ac:dyDescent="0.25">
      <c r="B2" s="3" t="str">
        <f>'Cover Page'!C10</f>
        <v>SAFETY-FIRST RATIO</v>
      </c>
      <c r="C2" s="4"/>
      <c r="D2" s="4"/>
    </row>
    <row r="3" spans="2:4" ht="12" x14ac:dyDescent="0.25">
      <c r="B3" s="7"/>
      <c r="C3" s="6"/>
      <c r="D3" s="7"/>
    </row>
    <row r="4" spans="2:4" ht="12.6" thickBot="1" x14ac:dyDescent="0.3">
      <c r="B4" s="10" t="s">
        <v>6</v>
      </c>
      <c r="C4" s="11"/>
      <c r="D4" s="9"/>
    </row>
    <row r="5" spans="2:4" x14ac:dyDescent="0.2">
      <c r="B5" s="15">
        <v>2.12E-2</v>
      </c>
      <c r="C5" s="13"/>
      <c r="D5" s="14"/>
    </row>
    <row r="6" spans="2:4" x14ac:dyDescent="0.2">
      <c r="B6" s="15">
        <v>8.6900000000000005E-2</v>
      </c>
      <c r="C6" s="13"/>
      <c r="D6" s="14"/>
    </row>
    <row r="7" spans="2:4" x14ac:dyDescent="0.2">
      <c r="B7" s="15">
        <v>2.1999999999999999E-2</v>
      </c>
      <c r="C7" s="13"/>
      <c r="D7" s="14"/>
    </row>
    <row r="8" spans="2:4" x14ac:dyDescent="0.2">
      <c r="B8" s="15">
        <v>6.54E-2</v>
      </c>
      <c r="C8" s="13"/>
      <c r="D8" s="14"/>
    </row>
    <row r="9" spans="2:4" x14ac:dyDescent="0.2">
      <c r="B9" s="15">
        <v>5.11E-2</v>
      </c>
      <c r="C9" s="13"/>
      <c r="D9" s="14"/>
    </row>
    <row r="10" spans="2:4" x14ac:dyDescent="0.2">
      <c r="B10" s="15">
        <v>6.2399999999999997E-2</v>
      </c>
      <c r="C10" s="13"/>
      <c r="D10" s="14"/>
    </row>
    <row r="11" spans="2:4" x14ac:dyDescent="0.2">
      <c r="B11" s="15">
        <v>4.1999999999999996E-2</v>
      </c>
      <c r="C11" s="13"/>
      <c r="D11" s="14"/>
    </row>
    <row r="12" spans="2:4" x14ac:dyDescent="0.2">
      <c r="B12" s="15">
        <v>1.21E-2</v>
      </c>
      <c r="C12" s="13"/>
      <c r="D12" s="14"/>
    </row>
    <row r="13" spans="2:4" x14ac:dyDescent="0.2">
      <c r="B13" s="15">
        <v>4.2799999999999998E-2</v>
      </c>
      <c r="C13" s="13"/>
      <c r="D13" s="14"/>
    </row>
    <row r="14" spans="2:4" x14ac:dyDescent="0.2">
      <c r="B14" s="15">
        <v>8.6499999999999994E-2</v>
      </c>
      <c r="C14" s="13"/>
      <c r="D14" s="14"/>
    </row>
    <row r="15" spans="2:4" x14ac:dyDescent="0.2">
      <c r="B15" s="15">
        <v>7.9899999999999999E-2</v>
      </c>
      <c r="C15" s="13"/>
      <c r="D15" s="14"/>
    </row>
    <row r="16" spans="2:4" x14ac:dyDescent="0.2">
      <c r="B16" s="15">
        <v>4.0500000000000001E-2</v>
      </c>
      <c r="C16" s="13"/>
      <c r="D16" s="14"/>
    </row>
    <row r="17" spans="2:4" x14ac:dyDescent="0.2">
      <c r="B17" s="15">
        <v>2.3E-2</v>
      </c>
      <c r="C17" s="13"/>
      <c r="D17" s="14"/>
    </row>
    <row r="18" spans="2:4" x14ac:dyDescent="0.2">
      <c r="B18" s="15">
        <v>6.7000000000000004E-2</v>
      </c>
      <c r="C18" s="13"/>
      <c r="D18" s="14"/>
    </row>
    <row r="19" spans="2:4" x14ac:dyDescent="0.2">
      <c r="B19" s="15">
        <v>8.6999999999999994E-2</v>
      </c>
      <c r="C19" s="13"/>
      <c r="D19" s="14"/>
    </row>
    <row r="20" spans="2:4" x14ac:dyDescent="0.2">
      <c r="B20" s="15">
        <v>3.6600000000000001E-2</v>
      </c>
      <c r="C20" s="13"/>
      <c r="D20" s="14"/>
    </row>
    <row r="21" spans="2:4" x14ac:dyDescent="0.2">
      <c r="B21" s="15">
        <v>9.9000000000000008E-3</v>
      </c>
      <c r="C21" s="13"/>
      <c r="D21" s="14"/>
    </row>
    <row r="22" spans="2:4" x14ac:dyDescent="0.2">
      <c r="B22" s="15">
        <v>5.4999999999999997E-3</v>
      </c>
      <c r="C22" s="13"/>
      <c r="D22" s="14"/>
    </row>
    <row r="23" spans="2:4" x14ac:dyDescent="0.2">
      <c r="B23" s="15">
        <v>4.8899999999999999E-2</v>
      </c>
      <c r="C23" s="13"/>
      <c r="D23" s="14"/>
    </row>
    <row r="24" spans="2:4" x14ac:dyDescent="0.2">
      <c r="B24" s="15">
        <v>3.1199999999999999E-2</v>
      </c>
      <c r="C24" s="13"/>
      <c r="D24" s="14"/>
    </row>
    <row r="25" spans="2:4" x14ac:dyDescent="0.2">
      <c r="B25" s="15">
        <v>4.9299999999999997E-2</v>
      </c>
      <c r="C25" s="13"/>
      <c r="D25" s="14"/>
    </row>
    <row r="26" spans="2:4" x14ac:dyDescent="0.2">
      <c r="B26" s="15">
        <v>1.6300000000000002E-2</v>
      </c>
      <c r="C26" s="13"/>
      <c r="D26" s="14"/>
    </row>
    <row r="27" spans="2:4" x14ac:dyDescent="0.2">
      <c r="B27" s="15">
        <v>2.2100000000000002E-2</v>
      </c>
      <c r="C27" s="13"/>
      <c r="D27" s="14"/>
    </row>
    <row r="28" spans="2:4" x14ac:dyDescent="0.2">
      <c r="B28" s="15">
        <v>8.4000000000000012E-3</v>
      </c>
      <c r="C28" s="13"/>
      <c r="D28" s="14"/>
    </row>
    <row r="29" spans="2:4" x14ac:dyDescent="0.2">
      <c r="B29" s="15">
        <v>1.44E-2</v>
      </c>
      <c r="C29" s="13"/>
      <c r="D29" s="14"/>
    </row>
    <row r="30" spans="2:4" x14ac:dyDescent="0.2">
      <c r="B30" s="15">
        <v>4.8000000000000004E-3</v>
      </c>
      <c r="C30" s="13"/>
      <c r="D30" s="14"/>
    </row>
    <row r="31" spans="2:4" x14ac:dyDescent="0.2">
      <c r="B31" s="15">
        <v>3.7499999999999999E-2</v>
      </c>
      <c r="C31" s="13"/>
      <c r="D31" s="14"/>
    </row>
    <row r="32" spans="2:4" x14ac:dyDescent="0.2">
      <c r="B32" s="15">
        <v>8.6E-3</v>
      </c>
      <c r="C32" s="13"/>
      <c r="D32" s="14"/>
    </row>
    <row r="33" spans="2:4" x14ac:dyDescent="0.2">
      <c r="B33" s="15">
        <v>1.6800000000000002E-2</v>
      </c>
      <c r="C33" s="13"/>
      <c r="D33" s="14"/>
    </row>
    <row r="34" spans="2:4" x14ac:dyDescent="0.2">
      <c r="B34" s="15">
        <v>0.01</v>
      </c>
      <c r="C34" s="13"/>
      <c r="D34" s="14"/>
    </row>
    <row r="35" spans="2:4" ht="12" x14ac:dyDescent="0.25">
      <c r="B35" s="12" t="s">
        <v>4</v>
      </c>
      <c r="C35" s="14">
        <f>_xlfn.STDEV.P(B5:B34)</f>
        <v>2.595252695896021E-2</v>
      </c>
    </row>
    <row r="36" spans="2:4" ht="12" x14ac:dyDescent="0.25">
      <c r="B36" s="12" t="s">
        <v>7</v>
      </c>
      <c r="C36" s="14">
        <f>AVERAGE(B5:B34)</f>
        <v>3.7003333333333319E-2</v>
      </c>
    </row>
    <row r="37" spans="2:4" x14ac:dyDescent="0.2">
      <c r="B37" s="5" t="s">
        <v>5</v>
      </c>
      <c r="C37" s="16">
        <v>0.02</v>
      </c>
    </row>
    <row r="38" spans="2:4" x14ac:dyDescent="0.2">
      <c r="B38" s="5" t="s">
        <v>11</v>
      </c>
      <c r="C38" s="16">
        <v>0.03</v>
      </c>
    </row>
    <row r="39" spans="2:4" ht="12" x14ac:dyDescent="0.25">
      <c r="B39" s="17" t="s">
        <v>9</v>
      </c>
      <c r="C39" s="18">
        <f>(C36-C38)/C35</f>
        <v>0.26985169283931298</v>
      </c>
    </row>
    <row r="40" spans="2:4" x14ac:dyDescent="0.2">
      <c r="B40" s="19" t="s">
        <v>8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98B1-CEAD-4901-98F5-382CE3B73A60}">
  <dimension ref="A1"/>
  <sheetViews>
    <sheetView workbookViewId="0">
      <selection sqref="A1:XFD1048576"/>
    </sheetView>
  </sheetViews>
  <sheetFormatPr defaultRowHeight="13.8" x14ac:dyDescent="0.25"/>
  <cols>
    <col min="1" max="16384" width="9" style="3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Sheet1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2023-03-31T07:30:51Z</dcterms:modified>
</cp:coreProperties>
</file>