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503" documentId="13_ncr:1_{06728FF1-E403-4565-ACE7-742D21178972}" xr6:coauthVersionLast="47" xr6:coauthVersionMax="47" xr10:uidLastSave="{91EAD129-D550-4969-900C-9B41EE42FE6F}"/>
  <bookViews>
    <workbookView xWindow="5052" yWindow="0" windowWidth="17988" windowHeight="12360" xr2:uid="{00000000-000D-0000-FFFF-FFFF00000000}"/>
  </bookViews>
  <sheets>
    <sheet name="Cover Page" sheetId="2" r:id="rId1"/>
    <sheet name="Template" sheetId="1" r:id="rId2"/>
    <sheet name="Save 60%" sheetId="3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B1" i="1" l="1"/>
  <c r="B2" i="1" l="1"/>
</calcChain>
</file>

<file path=xl/sharedStrings.xml><?xml version="1.0" encoding="utf-8"?>
<sst xmlns="http://schemas.openxmlformats.org/spreadsheetml/2006/main" count="15" uniqueCount="14">
  <si>
    <t>Strictly Confidential</t>
  </si>
  <si>
    <t>This Excel model is for educational purposes only.</t>
  </si>
  <si>
    <t>Description</t>
  </si>
  <si>
    <t>All content is Copyright material of 365 Financial Analyst ®</t>
  </si>
  <si>
    <t>BINOMIAL DISTRIBUTION</t>
  </si>
  <si>
    <t>Times you toss a coin</t>
  </si>
  <si>
    <t>Probability H</t>
  </si>
  <si>
    <t>Probability T</t>
  </si>
  <si>
    <t>…</t>
  </si>
  <si>
    <t>n</t>
  </si>
  <si>
    <t>p</t>
  </si>
  <si>
    <t>Binomial events represent a sequence of identical Bernoulli events. We use the letter “B” to express a Binomial distribution, followed by the number of trials and the probability of success in each one.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</si>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</sst>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44">
    <xf numFmtId="0" fontId="0" fillId="0" borderId="0" xfId="0"/>
    <xf numFmtId="0" fontId="4" fillId="2" borderId="0" xfId="2" applyFont="1" applyFill="1"/>
    <xf numFmtId="0" fontId="13" fillId="2" borderId="0" xfId="0" applyFont="1" applyFill="1"/>
    <xf numFmtId="0" fontId="13" fillId="0" borderId="0" xfId="0" applyFont="1"/>
    <xf numFmtId="0" fontId="14" fillId="0" borderId="0" xfId="0" applyFont="1" applyAlignment="1">
      <alignment horizontal="right"/>
    </xf>
    <xf numFmtId="0" fontId="15" fillId="2" borderId="0" xfId="2" applyFont="1" applyFill="1" applyProtection="1">
      <protection locked="0"/>
    </xf>
    <xf numFmtId="0" fontId="5" fillId="2" borderId="0" xfId="2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8" fillId="2" borderId="0" xfId="2" applyFont="1" applyFill="1"/>
    <xf numFmtId="0" fontId="19" fillId="2" borderId="7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2" fillId="2" borderId="0" xfId="0" applyFont="1" applyFill="1"/>
    <xf numFmtId="0" fontId="19" fillId="2" borderId="0" xfId="0" applyFont="1" applyFill="1"/>
    <xf numFmtId="2" fontId="16" fillId="2" borderId="0" xfId="0" applyNumberFormat="1" applyFont="1" applyFill="1"/>
    <xf numFmtId="164" fontId="16" fillId="0" borderId="0" xfId="0" applyNumberFormat="1" applyFont="1"/>
    <xf numFmtId="0" fontId="19" fillId="0" borderId="0" xfId="0" applyFont="1"/>
    <xf numFmtId="164" fontId="16" fillId="2" borderId="0" xfId="0" applyNumberFormat="1" applyFont="1" applyFill="1"/>
    <xf numFmtId="164" fontId="16" fillId="2" borderId="0" xfId="0" applyNumberFormat="1" applyFont="1" applyFill="1" applyAlignment="1">
      <alignment horizontal="left"/>
    </xf>
    <xf numFmtId="2" fontId="16" fillId="2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2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Binomial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Template!$H$5:$H$16</c:f>
              <c:numCache>
                <c:formatCode>General</c:formatCode>
                <c:ptCount val="12"/>
                <c:pt idx="0">
                  <c:v>2.9296874999999996E-3</c:v>
                </c:pt>
                <c:pt idx="1">
                  <c:v>1.611328125000001E-2</c:v>
                </c:pt>
                <c:pt idx="2">
                  <c:v>5.3710937499999965E-2</c:v>
                </c:pt>
                <c:pt idx="3">
                  <c:v>0.12084960937500001</c:v>
                </c:pt>
                <c:pt idx="4">
                  <c:v>0.19335937500000006</c:v>
                </c:pt>
                <c:pt idx="5">
                  <c:v>0.22558593750000003</c:v>
                </c:pt>
                <c:pt idx="6">
                  <c:v>0.19335937500000006</c:v>
                </c:pt>
                <c:pt idx="7">
                  <c:v>0.12084960937500001</c:v>
                </c:pt>
                <c:pt idx="8">
                  <c:v>5.3710937499999965E-2</c:v>
                </c:pt>
                <c:pt idx="9">
                  <c:v>1.6113281250000003E-2</c:v>
                </c:pt>
                <c:pt idx="10">
                  <c:v>2.9296874999999996E-3</c:v>
                </c:pt>
                <c:pt idx="11">
                  <c:v>2.4414062500000016E-4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4-43A8-8E84-1467D1581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95054047"/>
        <c:axId val="1783864383"/>
      </c:barChart>
      <c:catAx>
        <c:axId val="19950540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864383"/>
        <c:crosses val="autoZero"/>
        <c:auto val="1"/>
        <c:lblAlgn val="ctr"/>
        <c:lblOffset val="100"/>
        <c:noMultiLvlLbl val="0"/>
      </c:catAx>
      <c:valAx>
        <c:axId val="178386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05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304166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76DA0-1A52-4E7D-89FE-11FC5C356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952796-2D3D-4B30-8CB3-E84D8BC44EC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81C5F8-12F1-4B7F-ABB8-A28CABC1CE67}"/>
            </a:ext>
          </a:extLst>
        </xdr:cNvPr>
        <xdr:cNvSpPr/>
      </xdr:nvSpPr>
      <xdr:spPr>
        <a:xfrm>
          <a:off x="1567545" y="6836229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4</xdr:row>
      <xdr:rowOff>4762</xdr:rowOff>
    </xdr:from>
    <xdr:to>
      <xdr:col>16</xdr:col>
      <xdr:colOff>266700</xdr:colOff>
      <xdr:row>22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0ECE78-C937-440B-8FED-1E0C93F4F3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3F543-3F9E-442E-B92C-FB0DF499A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C31" sqref="C31"/>
    </sheetView>
  </sheetViews>
  <sheetFormatPr defaultColWidth="10.125" defaultRowHeight="13.8" x14ac:dyDescent="0.25"/>
  <cols>
    <col min="1" max="2" width="12.375" style="24" customWidth="1"/>
    <col min="3" max="3" width="37.125" style="24" customWidth="1"/>
    <col min="4" max="22" width="12.375" style="24" customWidth="1"/>
    <col min="23" max="25" width="10.125" style="24"/>
    <col min="26" max="26" width="10.125" style="24" customWidth="1"/>
    <col min="27" max="16384" width="10.125" style="24"/>
  </cols>
  <sheetData>
    <row r="1" spans="1:16" ht="19.5" customHeight="1" x14ac:dyDescent="0.25"/>
    <row r="2" spans="1:16" ht="19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9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9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9.5" customHeigh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4.6" x14ac:dyDescent="0.4">
      <c r="A10" s="25"/>
      <c r="B10" s="26"/>
      <c r="C10" s="27" t="s"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26"/>
      <c r="P10" s="26"/>
    </row>
    <row r="11" spans="1:16" ht="19.5" customHeight="1" x14ac:dyDescent="0.25">
      <c r="A11" s="25"/>
      <c r="B11" s="26"/>
      <c r="C11" s="28"/>
      <c r="D11" s="29"/>
      <c r="E11" s="29"/>
      <c r="F11" s="29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 customHeight="1" x14ac:dyDescent="0.25">
      <c r="A12" s="25"/>
      <c r="B12" s="30"/>
      <c r="C12" s="31" t="s">
        <v>2</v>
      </c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9.5" customHeight="1" x14ac:dyDescent="0.25">
      <c r="A13" s="25"/>
      <c r="B13" s="30"/>
      <c r="C13" s="37" t="s">
        <v>11</v>
      </c>
      <c r="D13" s="38"/>
      <c r="E13" s="38"/>
      <c r="F13" s="39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9.5" customHeight="1" x14ac:dyDescent="0.25">
      <c r="A14" s="25"/>
      <c r="B14" s="30"/>
      <c r="C14" s="37"/>
      <c r="D14" s="38"/>
      <c r="E14" s="38"/>
      <c r="F14" s="39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80.25" customHeight="1" x14ac:dyDescent="0.25">
      <c r="A15" s="25"/>
      <c r="B15" s="30"/>
      <c r="C15" s="40"/>
      <c r="D15" s="41"/>
      <c r="E15" s="41"/>
      <c r="F15" s="42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 x14ac:dyDescent="0.25">
      <c r="A16" s="25"/>
      <c r="B16" s="26"/>
      <c r="C16" s="32"/>
      <c r="D16" s="32"/>
      <c r="E16" s="32"/>
      <c r="F16" s="32"/>
      <c r="G16" s="29"/>
      <c r="H16" s="29"/>
      <c r="I16" s="29"/>
      <c r="J16" s="29"/>
      <c r="K16" s="29"/>
      <c r="L16" s="29"/>
      <c r="M16" s="29"/>
      <c r="N16" s="29"/>
      <c r="O16" s="26"/>
      <c r="P16" s="26"/>
    </row>
    <row r="17" spans="1:16" ht="19.5" customHeight="1" x14ac:dyDescent="0.25">
      <c r="A17" s="25"/>
      <c r="B17" s="26"/>
      <c r="C17" s="33" t="s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s">
        <v>0</v>
      </c>
      <c r="O17" s="26"/>
      <c r="P17" s="26"/>
    </row>
    <row r="18" spans="1:16" ht="19.5" customHeight="1" x14ac:dyDescent="0.25">
      <c r="A18" s="25"/>
      <c r="B18" s="26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6"/>
      <c r="O18" s="26"/>
      <c r="P18" s="26"/>
    </row>
    <row r="19" spans="1:16" ht="19.5" customHeight="1" x14ac:dyDescent="0.25">
      <c r="A19" s="25"/>
      <c r="B19" s="26"/>
      <c r="C19" s="3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6"/>
      <c r="O19" s="26"/>
      <c r="P19" s="26"/>
    </row>
    <row r="20" spans="1:16" ht="19.5" customHeight="1" x14ac:dyDescent="0.25">
      <c r="A20" s="25"/>
      <c r="B20" s="26"/>
      <c r="C20" s="33" t="s">
        <v>13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6"/>
      <c r="O20" s="26"/>
      <c r="P20" s="26"/>
    </row>
    <row r="21" spans="1:16" ht="19.5" customHeight="1" x14ac:dyDescent="0.25">
      <c r="A21" s="25"/>
      <c r="B21" s="2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6"/>
      <c r="O21" s="26"/>
      <c r="P21" s="26"/>
    </row>
    <row r="22" spans="1:16" ht="19.5" customHeight="1" x14ac:dyDescent="0.25">
      <c r="A22" s="25"/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6"/>
      <c r="O22" s="26"/>
      <c r="P22" s="26"/>
    </row>
    <row r="23" spans="1:16" ht="19.5" customHeight="1" x14ac:dyDescent="0.25">
      <c r="A23" s="25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6"/>
      <c r="O23" s="26"/>
      <c r="P23" s="26"/>
    </row>
    <row r="24" spans="1:16" ht="19.5" customHeight="1" x14ac:dyDescent="0.4">
      <c r="A24" s="25"/>
      <c r="B24" s="26"/>
      <c r="C24" s="36" t="s">
        <v>12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6"/>
      <c r="O24" s="26"/>
      <c r="P24" s="26"/>
    </row>
    <row r="25" spans="1:16" ht="19.5" customHeight="1" x14ac:dyDescent="0.25">
      <c r="A25" s="25"/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6"/>
      <c r="O25" s="26"/>
      <c r="P25" s="26"/>
    </row>
    <row r="26" spans="1:16" ht="19.5" customHeight="1" x14ac:dyDescent="0.25">
      <c r="A26" s="25"/>
      <c r="B26" s="2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6"/>
      <c r="O26" s="26"/>
      <c r="P26" s="26"/>
    </row>
    <row r="27" spans="1:16" ht="19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4" customFormat="1" ht="19.5" customHeight="1" x14ac:dyDescent="0.25"/>
    <row r="34" s="24" customFormat="1" ht="19.5" customHeight="1" x14ac:dyDescent="0.25"/>
    <row r="35" s="24" customFormat="1" ht="19.5" customHeight="1" x14ac:dyDescent="0.25"/>
    <row r="36" s="24" customFormat="1" ht="19.5" customHeight="1" x14ac:dyDescent="0.25"/>
    <row r="37" s="24" customFormat="1" ht="19.5" customHeight="1" x14ac:dyDescent="0.25"/>
    <row r="38" s="24" customFormat="1" ht="19.5" customHeight="1" x14ac:dyDescent="0.25"/>
    <row r="39" s="24" customFormat="1" ht="19.5" customHeight="1" x14ac:dyDescent="0.25"/>
    <row r="40" s="24" customFormat="1" ht="19.5" customHeight="1" x14ac:dyDescent="0.25"/>
    <row r="41" s="24" customFormat="1" ht="19.5" customHeight="1" x14ac:dyDescent="0.25"/>
    <row r="42" s="24" customFormat="1" ht="19.5" customHeight="1" x14ac:dyDescent="0.25"/>
    <row r="43" s="2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9"/>
  <sheetViews>
    <sheetView showGridLines="0" zoomScaleNormal="100" workbookViewId="0"/>
  </sheetViews>
  <sheetFormatPr defaultColWidth="9.125" defaultRowHeight="11.4" x14ac:dyDescent="0.2"/>
  <cols>
    <col min="1" max="1" width="3.625" style="8" customWidth="1"/>
    <col min="2" max="2" width="30.125" style="8" bestFit="1" customWidth="1"/>
    <col min="3" max="3" width="13.625" style="8" customWidth="1"/>
    <col min="4" max="4" width="14.125" style="8" customWidth="1"/>
    <col min="5" max="5" width="3" style="8" bestFit="1" customWidth="1"/>
    <col min="6" max="6" width="18" style="8" bestFit="1" customWidth="1"/>
    <col min="7" max="8" width="11.625" style="8" customWidth="1"/>
    <col min="9" max="16384" width="9.125" style="8"/>
  </cols>
  <sheetData>
    <row r="1" spans="2:14" s="3" customFormat="1" ht="15.6" x14ac:dyDescent="0.3">
      <c r="B1" s="12" t="str">
        <f>'Cover Page'!C10</f>
        <v>BINOMIAL DISTRIBUTION</v>
      </c>
      <c r="C1" s="1"/>
      <c r="D1" s="1"/>
      <c r="E1" s="2"/>
      <c r="H1" s="4"/>
    </row>
    <row r="2" spans="2:14" ht="12" x14ac:dyDescent="0.25">
      <c r="B2" s="5" t="str">
        <f>'Cover Page'!C10</f>
        <v>BINOMIAL DISTRIBUTION</v>
      </c>
      <c r="C2" s="6"/>
      <c r="D2" s="6"/>
      <c r="E2" s="7"/>
      <c r="H2" s="9"/>
    </row>
    <row r="3" spans="2:14" ht="12" x14ac:dyDescent="0.25">
      <c r="B3" s="11"/>
      <c r="C3" s="10"/>
      <c r="D3" s="11"/>
      <c r="E3" s="11"/>
    </row>
    <row r="4" spans="2:14" ht="12.6" thickBot="1" x14ac:dyDescent="0.3">
      <c r="B4" s="13" t="s">
        <v>5</v>
      </c>
      <c r="C4" s="13" t="s">
        <v>6</v>
      </c>
      <c r="D4" s="13" t="s">
        <v>7</v>
      </c>
      <c r="E4" s="7"/>
      <c r="F4" s="13" t="s">
        <v>9</v>
      </c>
      <c r="G4" s="13" t="s">
        <v>10</v>
      </c>
      <c r="H4" s="13"/>
      <c r="I4" s="7"/>
      <c r="J4" s="15"/>
      <c r="K4" s="7"/>
      <c r="L4" s="7"/>
      <c r="M4" s="7"/>
      <c r="N4" s="7"/>
    </row>
    <row r="5" spans="2:14" x14ac:dyDescent="0.2">
      <c r="B5" s="14">
        <v>1</v>
      </c>
      <c r="C5" s="22">
        <v>0.5</v>
      </c>
      <c r="D5" s="22">
        <v>0.5</v>
      </c>
      <c r="E5" s="7"/>
      <c r="F5" s="23">
        <v>12</v>
      </c>
      <c r="G5" s="21">
        <v>0.5</v>
      </c>
      <c r="H5" s="7">
        <f>_xlfn.BINOM.DIST(B5,F$5,G$5,FALSE)</f>
        <v>2.9296874999999996E-3</v>
      </c>
      <c r="I5" s="7"/>
      <c r="J5" s="7"/>
      <c r="K5" s="7"/>
      <c r="L5" s="7"/>
      <c r="M5" s="7"/>
      <c r="N5" s="7"/>
    </row>
    <row r="6" spans="2:14" ht="12" x14ac:dyDescent="0.25">
      <c r="B6" s="14">
        <v>2</v>
      </c>
      <c r="C6" s="22">
        <v>0.5</v>
      </c>
      <c r="D6" s="22">
        <v>0.5</v>
      </c>
      <c r="E6" s="17"/>
      <c r="F6" s="7"/>
      <c r="G6" s="20"/>
      <c r="H6" s="7">
        <f t="shared" ref="H6:H16" si="0">_xlfn.BINOM.DIST(B6,F$5,G$5,FALSE)</f>
        <v>1.611328125000001E-2</v>
      </c>
      <c r="I6" s="7"/>
      <c r="J6" s="16"/>
      <c r="K6" s="17"/>
      <c r="L6" s="7"/>
      <c r="M6" s="7"/>
      <c r="N6" s="7"/>
    </row>
    <row r="7" spans="2:14" x14ac:dyDescent="0.2">
      <c r="B7" s="14">
        <v>3</v>
      </c>
      <c r="C7" s="22">
        <v>0.5</v>
      </c>
      <c r="D7" s="22">
        <v>0.5</v>
      </c>
      <c r="E7" s="7"/>
      <c r="F7" s="7"/>
      <c r="G7" s="7"/>
      <c r="H7" s="7">
        <f t="shared" si="0"/>
        <v>5.3710937499999965E-2</v>
      </c>
      <c r="I7" s="7"/>
      <c r="J7" s="7"/>
      <c r="K7" s="7"/>
      <c r="L7" s="7"/>
      <c r="M7" s="7"/>
      <c r="N7" s="7"/>
    </row>
    <row r="8" spans="2:14" x14ac:dyDescent="0.2">
      <c r="B8" s="14">
        <v>4</v>
      </c>
      <c r="C8" s="22">
        <v>0.5</v>
      </c>
      <c r="D8" s="22">
        <v>0.5</v>
      </c>
      <c r="E8" s="7"/>
      <c r="H8" s="7">
        <f t="shared" si="0"/>
        <v>0.12084960937500001</v>
      </c>
      <c r="I8" s="7"/>
      <c r="J8" s="7"/>
      <c r="K8" s="7"/>
      <c r="L8" s="7"/>
      <c r="M8" s="7"/>
      <c r="N8" s="7"/>
    </row>
    <row r="9" spans="2:14" x14ac:dyDescent="0.2">
      <c r="B9" s="14">
        <v>5</v>
      </c>
      <c r="C9" s="22">
        <v>0.5</v>
      </c>
      <c r="D9" s="22">
        <v>0.5</v>
      </c>
      <c r="E9" s="7"/>
      <c r="H9" s="7">
        <f t="shared" si="0"/>
        <v>0.19335937500000006</v>
      </c>
      <c r="I9" s="7"/>
      <c r="J9" s="7"/>
      <c r="K9" s="7"/>
      <c r="L9" s="7"/>
      <c r="M9" s="7"/>
      <c r="N9" s="7"/>
    </row>
    <row r="10" spans="2:14" x14ac:dyDescent="0.2">
      <c r="B10" s="14">
        <v>6</v>
      </c>
      <c r="C10" s="22">
        <v>0.5</v>
      </c>
      <c r="D10" s="22">
        <v>0.5</v>
      </c>
      <c r="E10" s="7"/>
      <c r="H10" s="7">
        <f t="shared" si="0"/>
        <v>0.22558593750000003</v>
      </c>
      <c r="I10" s="7"/>
      <c r="J10" s="7"/>
      <c r="K10" s="7"/>
      <c r="L10" s="7"/>
      <c r="M10" s="7"/>
      <c r="N10" s="7"/>
    </row>
    <row r="11" spans="2:14" x14ac:dyDescent="0.2">
      <c r="B11" s="14">
        <v>7</v>
      </c>
      <c r="C11" s="22">
        <v>0.5</v>
      </c>
      <c r="D11" s="22">
        <v>0.5</v>
      </c>
      <c r="E11" s="7"/>
      <c r="F11" s="7"/>
      <c r="G11" s="7"/>
      <c r="H11" s="7">
        <f t="shared" si="0"/>
        <v>0.19335937500000006</v>
      </c>
      <c r="I11" s="7"/>
      <c r="J11" s="7"/>
      <c r="K11" s="7"/>
      <c r="L11" s="7"/>
      <c r="M11" s="7"/>
      <c r="N11" s="7"/>
    </row>
    <row r="12" spans="2:14" x14ac:dyDescent="0.2">
      <c r="B12" s="14">
        <v>8</v>
      </c>
      <c r="C12" s="22">
        <v>0.5</v>
      </c>
      <c r="D12" s="22">
        <v>0.5</v>
      </c>
      <c r="E12" s="7"/>
      <c r="F12" s="7"/>
      <c r="G12" s="7"/>
      <c r="H12" s="7">
        <f t="shared" si="0"/>
        <v>0.12084960937500001</v>
      </c>
      <c r="I12" s="7"/>
      <c r="J12" s="7"/>
      <c r="K12" s="7"/>
      <c r="L12" s="7"/>
      <c r="M12" s="7"/>
      <c r="N12" s="7"/>
    </row>
    <row r="13" spans="2:14" x14ac:dyDescent="0.2">
      <c r="B13" s="14">
        <v>9</v>
      </c>
      <c r="C13" s="22">
        <v>0.5</v>
      </c>
      <c r="D13" s="22">
        <v>0.5</v>
      </c>
      <c r="E13" s="7"/>
      <c r="F13" s="7"/>
      <c r="G13" s="7"/>
      <c r="H13" s="7">
        <f t="shared" si="0"/>
        <v>5.3710937499999965E-2</v>
      </c>
      <c r="I13" s="7"/>
      <c r="J13" s="7"/>
      <c r="K13" s="7"/>
      <c r="L13" s="7"/>
      <c r="M13" s="7"/>
      <c r="N13" s="7"/>
    </row>
    <row r="14" spans="2:14" x14ac:dyDescent="0.2">
      <c r="B14" s="14">
        <v>10</v>
      </c>
      <c r="C14" s="22">
        <v>0.5</v>
      </c>
      <c r="D14" s="22">
        <v>0.5</v>
      </c>
      <c r="E14" s="7"/>
      <c r="F14" s="7"/>
      <c r="G14" s="7"/>
      <c r="H14" s="7">
        <f t="shared" si="0"/>
        <v>1.6113281250000003E-2</v>
      </c>
      <c r="I14" s="7"/>
      <c r="J14" s="7"/>
      <c r="K14" s="7"/>
      <c r="L14" s="7"/>
      <c r="M14" s="7"/>
      <c r="N14" s="7"/>
    </row>
    <row r="15" spans="2:14" x14ac:dyDescent="0.2">
      <c r="B15" s="14">
        <v>11</v>
      </c>
      <c r="C15" s="22">
        <v>0.5</v>
      </c>
      <c r="D15" s="22">
        <v>0.5</v>
      </c>
      <c r="E15" s="7"/>
      <c r="F15" s="7"/>
      <c r="G15" s="7"/>
      <c r="H15" s="7">
        <f t="shared" si="0"/>
        <v>2.9296874999999996E-3</v>
      </c>
      <c r="I15" s="7"/>
      <c r="J15" s="7"/>
      <c r="K15" s="7"/>
      <c r="L15" s="7"/>
      <c r="M15" s="7"/>
      <c r="N15" s="7"/>
    </row>
    <row r="16" spans="2:14" x14ac:dyDescent="0.2">
      <c r="B16" s="14">
        <v>12</v>
      </c>
      <c r="C16" s="22">
        <v>0.5</v>
      </c>
      <c r="D16" s="22">
        <v>0.5</v>
      </c>
      <c r="E16" s="7"/>
      <c r="F16" s="7"/>
      <c r="G16" s="7"/>
      <c r="H16" s="7">
        <f t="shared" si="0"/>
        <v>2.4414062500000016E-4</v>
      </c>
      <c r="I16" s="7"/>
      <c r="J16" s="7"/>
      <c r="K16" s="7"/>
      <c r="L16" s="7"/>
      <c r="M16" s="7"/>
      <c r="N16" s="7"/>
    </row>
    <row r="17" spans="2:14" x14ac:dyDescent="0.2">
      <c r="B17" s="14" t="s">
        <v>8</v>
      </c>
      <c r="C17" s="2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14" t="s">
        <v>9</v>
      </c>
      <c r="C18" s="22">
        <v>0.5</v>
      </c>
      <c r="D18" s="22">
        <v>0.5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14"/>
      <c r="C19" s="2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x14ac:dyDescent="0.2">
      <c r="B20" s="14"/>
      <c r="C20" s="2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">
      <c r="B21" s="14"/>
      <c r="C21" s="2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14"/>
      <c r="C22" s="2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14"/>
      <c r="C23" s="2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14"/>
      <c r="C24" s="2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">
      <c r="B25" s="14"/>
      <c r="C25" s="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14"/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x14ac:dyDescent="0.2">
      <c r="B27" s="14"/>
      <c r="C27" s="2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x14ac:dyDescent="0.2">
      <c r="B28" s="14"/>
      <c r="C28" s="2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x14ac:dyDescent="0.2">
      <c r="B29" s="14"/>
      <c r="C29" s="2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x14ac:dyDescent="0.2">
      <c r="B30" s="14"/>
      <c r="C30" s="2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x14ac:dyDescent="0.2">
      <c r="B31" s="14"/>
      <c r="C31" s="2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2">
      <c r="B32" s="14"/>
      <c r="C32" s="2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x14ac:dyDescent="0.2">
      <c r="B33" s="14"/>
      <c r="C33" s="2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2"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2">
      <c r="B35" s="1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2">
      <c r="B36" s="1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2">
      <c r="B37" s="14"/>
      <c r="C37" s="7"/>
      <c r="D37" s="7"/>
      <c r="E37" s="7"/>
      <c r="H37" s="7"/>
      <c r="I37" s="7"/>
      <c r="J37" s="7"/>
      <c r="K37" s="7"/>
      <c r="L37" s="7"/>
      <c r="M37" s="7"/>
      <c r="N37" s="7"/>
    </row>
    <row r="38" spans="2:14" ht="12" x14ac:dyDescent="0.25">
      <c r="B38" s="19"/>
    </row>
    <row r="39" spans="2:14" x14ac:dyDescent="0.2">
      <c r="C39" s="18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D14D-445D-424E-A32F-57D9DA0A405A}">
  <dimension ref="A1"/>
  <sheetViews>
    <sheetView topLeftCell="A4" workbookViewId="0">
      <selection activeCell="T16" sqref="T16"/>
    </sheetView>
  </sheetViews>
  <sheetFormatPr defaultRowHeight="13.8" x14ac:dyDescent="0.25"/>
  <cols>
    <col min="1" max="16384" width="9" style="4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Template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2023-03-31T07:30:09Z</dcterms:modified>
</cp:coreProperties>
</file>